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50" windowHeight="10890"/>
  </bookViews>
  <sheets>
    <sheet name="приложение 2 к приказу" sheetId="16" r:id="rId1"/>
    <sheet name="приложение 1" sheetId="11" r:id="rId2"/>
    <sheet name="приложение 2" sheetId="4" state="hidden" r:id="rId3"/>
    <sheet name="приложение 3" sheetId="2" state="hidden" r:id="rId4"/>
    <sheet name="Приложение 3 к Приказу" sheetId="15" state="hidden" r:id="rId5"/>
    <sheet name="приложение 4 к приказу" sheetId="13" state="hidden" r:id="rId6"/>
    <sheet name="приложение 5 к приказу " sheetId="8" state="hidden" r:id="rId7"/>
    <sheet name="приложение 6 к приказу  " sheetId="12" state="hidden" r:id="rId8"/>
  </sheets>
  <definedNames>
    <definedName name="_xlnm.Print_Titles" localSheetId="1">'приложение 1'!$14:$15</definedName>
    <definedName name="_xlnm.Print_Titles" localSheetId="5">'приложение 4 к приказу'!$13:$14</definedName>
    <definedName name="_xlnm.Print_Area" localSheetId="1">'приложение 1'!$A$1:$Q$113</definedName>
    <definedName name="_xlnm.Print_Area" localSheetId="2">'приложение 2'!$A$1:$I$45</definedName>
    <definedName name="_xlnm.Print_Area" localSheetId="0">'приложение 2 к приказу'!$A$1:$Q$180</definedName>
    <definedName name="_xlnm.Print_Area" localSheetId="5">'приложение 4 к приказу'!$A$1:$R$85</definedName>
  </definedNames>
  <calcPr calcId="144525"/>
</workbook>
</file>

<file path=xl/calcChain.xml><?xml version="1.0" encoding="utf-8"?>
<calcChain xmlns="http://schemas.openxmlformats.org/spreadsheetml/2006/main">
  <c r="I61" i="16" l="1"/>
  <c r="G61" i="16"/>
  <c r="Q85" i="11"/>
  <c r="P85" i="11"/>
  <c r="O85" i="11"/>
  <c r="K119" i="16"/>
  <c r="G119" i="16" s="1"/>
  <c r="P72" i="11"/>
  <c r="Q72" i="11"/>
  <c r="N72" i="11"/>
  <c r="L72" i="11"/>
  <c r="O54" i="11"/>
  <c r="O63" i="11"/>
  <c r="P63" i="11"/>
  <c r="Q63" i="11"/>
  <c r="N63" i="11"/>
  <c r="L63" i="11"/>
  <c r="P114" i="16"/>
  <c r="P113" i="16" s="1"/>
  <c r="Q115" i="16"/>
  <c r="Q114" i="16" s="1"/>
  <c r="Q113" i="16" s="1"/>
  <c r="P115" i="16"/>
  <c r="H114" i="16"/>
  <c r="H113" i="16" s="1"/>
  <c r="K101" i="16"/>
  <c r="G101" i="16" s="1"/>
  <c r="O127" i="16"/>
  <c r="N98" i="16"/>
  <c r="M98" i="16"/>
  <c r="J98" i="16"/>
  <c r="J127" i="16" s="1"/>
  <c r="H98" i="16"/>
  <c r="P98" i="16"/>
  <c r="Q98" i="16"/>
  <c r="O20" i="11"/>
  <c r="N20" i="11"/>
  <c r="M20" i="11"/>
  <c r="K20" i="11"/>
  <c r="Q20" i="11"/>
  <c r="P20" i="11"/>
  <c r="L20" i="11"/>
  <c r="H120" i="16"/>
  <c r="I138" i="16"/>
  <c r="K138" i="16"/>
  <c r="M138" i="16"/>
  <c r="O138" i="16"/>
  <c r="N127" i="16"/>
  <c r="M113" i="16"/>
  <c r="L113" i="16"/>
  <c r="L127" i="16" s="1"/>
  <c r="J113" i="16"/>
  <c r="I113" i="16"/>
  <c r="I127" i="16" s="1"/>
  <c r="M127" i="16" l="1"/>
  <c r="Q127" i="16"/>
  <c r="P127" i="16"/>
  <c r="H127" i="16"/>
  <c r="G138" i="16"/>
  <c r="K113" i="16"/>
  <c r="G113" i="16" s="1"/>
  <c r="K126" i="16"/>
  <c r="G126" i="16" s="1"/>
  <c r="K125" i="16"/>
  <c r="G125" i="16" s="1"/>
  <c r="K124" i="16"/>
  <c r="G124" i="16" s="1"/>
  <c r="K122" i="16"/>
  <c r="G122" i="16" s="1"/>
  <c r="K121" i="16"/>
  <c r="K118" i="16"/>
  <c r="G118" i="16" s="1"/>
  <c r="K117" i="16"/>
  <c r="G117" i="16" s="1"/>
  <c r="K116" i="16"/>
  <c r="G120" i="16"/>
  <c r="G121" i="16"/>
  <c r="G123" i="16"/>
  <c r="K114" i="16"/>
  <c r="P27" i="11"/>
  <c r="Q27" i="11"/>
  <c r="P29" i="11"/>
  <c r="Q29" i="11"/>
  <c r="P31" i="11"/>
  <c r="Q31" i="11"/>
  <c r="P34" i="11"/>
  <c r="Q34" i="11"/>
  <c r="P42" i="11"/>
  <c r="Q42" i="11"/>
  <c r="P46" i="11"/>
  <c r="Q46" i="11"/>
  <c r="P48" i="11"/>
  <c r="Q48" i="11"/>
  <c r="P61" i="11"/>
  <c r="Q61" i="11"/>
  <c r="P67" i="11"/>
  <c r="Q67" i="11"/>
  <c r="P80" i="11"/>
  <c r="Q80" i="11"/>
  <c r="P89" i="11"/>
  <c r="Q89" i="11"/>
  <c r="P24" i="11"/>
  <c r="Q24" i="11"/>
  <c r="P22" i="11"/>
  <c r="Q22" i="11"/>
  <c r="G102" i="16"/>
  <c r="K103" i="16"/>
  <c r="K100" i="16"/>
  <c r="G100" i="16" s="1"/>
  <c r="P56" i="11" l="1"/>
  <c r="P55" i="11" s="1"/>
  <c r="P54" i="11" s="1"/>
  <c r="Q56" i="11"/>
  <c r="Q55" i="11" s="1"/>
  <c r="G103" i="16"/>
  <c r="G98" i="16" s="1"/>
  <c r="K98" i="16"/>
  <c r="K127" i="16" s="1"/>
  <c r="G127" i="16" s="1"/>
  <c r="Q19" i="11"/>
  <c r="Q18" i="11" s="1"/>
  <c r="Q17" i="11" s="1"/>
  <c r="Q54" i="11"/>
  <c r="P19" i="11"/>
  <c r="P18" i="11" s="1"/>
  <c r="P17" i="11" s="1"/>
  <c r="P39" i="11"/>
  <c r="P38" i="11" s="1"/>
  <c r="P37" i="11" s="1"/>
  <c r="Q39" i="11"/>
  <c r="Q38" i="11" s="1"/>
  <c r="Q37" i="11" s="1"/>
  <c r="L89" i="11"/>
  <c r="M89" i="11"/>
  <c r="N89" i="11"/>
  <c r="O89" i="11"/>
  <c r="K89" i="11"/>
  <c r="L80" i="11"/>
  <c r="M80" i="11"/>
  <c r="N80" i="11"/>
  <c r="O80" i="11"/>
  <c r="K80" i="11"/>
  <c r="M72" i="11"/>
  <c r="O72" i="11"/>
  <c r="K72" i="11"/>
  <c r="L67" i="11"/>
  <c r="M67" i="11"/>
  <c r="N67" i="11"/>
  <c r="O67" i="11"/>
  <c r="K67" i="11"/>
  <c r="P16" i="11" l="1"/>
  <c r="Q16" i="11"/>
  <c r="O61" i="11"/>
  <c r="O56" i="11" s="1"/>
  <c r="N61" i="11"/>
  <c r="N56" i="11" s="1"/>
  <c r="M61" i="11"/>
  <c r="M56" i="11" s="1"/>
  <c r="L61" i="11"/>
  <c r="L56" i="11" s="1"/>
  <c r="K61" i="11"/>
  <c r="O48" i="11"/>
  <c r="N48" i="11"/>
  <c r="M48" i="11"/>
  <c r="L48" i="11"/>
  <c r="K48" i="11"/>
  <c r="O46" i="11"/>
  <c r="N46" i="11"/>
  <c r="M46" i="11"/>
  <c r="L46" i="11"/>
  <c r="K46" i="11"/>
  <c r="O42" i="11"/>
  <c r="N42" i="11"/>
  <c r="M42" i="11"/>
  <c r="L42" i="11"/>
  <c r="K42" i="11"/>
  <c r="K29" i="11"/>
  <c r="L27" i="11"/>
  <c r="M27" i="11"/>
  <c r="N27" i="11"/>
  <c r="O27" i="11"/>
  <c r="K27" i="11"/>
  <c r="L34" i="11"/>
  <c r="M34" i="11"/>
  <c r="N34" i="11"/>
  <c r="O34" i="11"/>
  <c r="L31" i="11"/>
  <c r="M31" i="11"/>
  <c r="N31" i="11"/>
  <c r="O31" i="11"/>
  <c r="L29" i="11"/>
  <c r="M29" i="11"/>
  <c r="N29" i="11"/>
  <c r="O29" i="11"/>
  <c r="K31" i="11"/>
  <c r="K34" i="11"/>
  <c r="L24" i="11"/>
  <c r="M24" i="11"/>
  <c r="N24" i="11"/>
  <c r="O24" i="11"/>
  <c r="K24" i="11"/>
  <c r="L22" i="11"/>
  <c r="M22" i="11"/>
  <c r="N22" i="11"/>
  <c r="O22" i="11"/>
  <c r="K22" i="11"/>
  <c r="K39" i="11" l="1"/>
  <c r="K38" i="11" s="1"/>
  <c r="K37" i="11" s="1"/>
  <c r="O39" i="11"/>
  <c r="O38" i="11" s="1"/>
  <c r="O37" i="11" s="1"/>
  <c r="N39" i="11"/>
  <c r="N38" i="11" s="1"/>
  <c r="N37" i="11" s="1"/>
  <c r="L39" i="11"/>
  <c r="L38" i="11" s="1"/>
  <c r="L37" i="11" s="1"/>
  <c r="M39" i="11"/>
  <c r="M38" i="11" s="1"/>
  <c r="M37" i="11" s="1"/>
  <c r="K19" i="11"/>
  <c r="K18" i="11" s="1"/>
  <c r="K17" i="11" s="1"/>
  <c r="N19" i="11"/>
  <c r="N18" i="11" s="1"/>
  <c r="N17" i="11" s="1"/>
  <c r="L19" i="11"/>
  <c r="L18" i="11" s="1"/>
  <c r="L17" i="11" s="1"/>
  <c r="O19" i="11"/>
  <c r="O18" i="11" s="1"/>
  <c r="O17" i="11" s="1"/>
  <c r="M19" i="11"/>
  <c r="M18" i="11" s="1"/>
  <c r="M17" i="11" s="1"/>
  <c r="L15" i="13"/>
  <c r="R15" i="13"/>
  <c r="Q15" i="13"/>
  <c r="P15" i="13"/>
  <c r="O15" i="13"/>
  <c r="N15" i="13"/>
  <c r="M15" i="13"/>
  <c r="L41" i="2"/>
  <c r="K41" i="2"/>
  <c r="I41" i="2"/>
  <c r="H41" i="2"/>
  <c r="G41" i="2"/>
  <c r="F41" i="2"/>
  <c r="E41" i="2"/>
  <c r="J41" i="2" s="1"/>
  <c r="J40" i="2"/>
  <c r="J39" i="2"/>
  <c r="J38" i="2"/>
  <c r="J37" i="2"/>
  <c r="L31" i="2"/>
  <c r="K31" i="2"/>
  <c r="I31" i="2"/>
  <c r="H31" i="2"/>
  <c r="G31" i="2"/>
  <c r="F31" i="2"/>
  <c r="E31" i="2"/>
  <c r="J30" i="2"/>
  <c r="J29" i="2"/>
  <c r="J28" i="2"/>
  <c r="J27" i="2"/>
  <c r="J17" i="2"/>
  <c r="J18" i="2"/>
  <c r="J19" i="2"/>
  <c r="J16" i="2"/>
  <c r="F20" i="2"/>
  <c r="G20" i="2"/>
  <c r="H20" i="2"/>
  <c r="I20" i="2"/>
  <c r="K20" i="2"/>
  <c r="L20" i="2"/>
  <c r="E20" i="2"/>
  <c r="J20" i="2" s="1"/>
  <c r="H32" i="4"/>
  <c r="G32" i="4"/>
  <c r="H20" i="4"/>
  <c r="G20" i="4"/>
  <c r="H12" i="4"/>
  <c r="G12" i="4"/>
  <c r="J31" i="2" l="1"/>
  <c r="N55" i="11"/>
  <c r="N54" i="11" s="1"/>
  <c r="N16" i="11" s="1"/>
  <c r="M54" i="11"/>
  <c r="M16" i="11" s="1"/>
  <c r="L55" i="11"/>
  <c r="L54" i="11" s="1"/>
  <c r="L16" i="11" s="1"/>
  <c r="O16" i="11"/>
  <c r="K16" i="11"/>
</calcChain>
</file>

<file path=xl/sharedStrings.xml><?xml version="1.0" encoding="utf-8"?>
<sst xmlns="http://schemas.openxmlformats.org/spreadsheetml/2006/main" count="1472" uniqueCount="392">
  <si>
    <t>УТВЕРЖДАЮ</t>
  </si>
  <si>
    <t>ПЛАН ФИНАНСОВО-ХОЗЯЙСТВЕННОЙ ДЕЯТЕЛЬНОСТИ  МУНИЦИПАЛЬНОГО УЧРЕЖДЕНИЯ</t>
  </si>
  <si>
    <t>ИНН</t>
  </si>
  <si>
    <t>КПП</t>
  </si>
  <si>
    <t>Адрес фактического местонахождения</t>
  </si>
  <si>
    <t>ед. изм.</t>
  </si>
  <si>
    <t>чел.</t>
  </si>
  <si>
    <t>руб.</t>
  </si>
  <si>
    <t>Наименование учреждения</t>
  </si>
  <si>
    <t>Единица измерения: руб.</t>
  </si>
  <si>
    <t>%</t>
  </si>
  <si>
    <t>кв. м.</t>
  </si>
  <si>
    <t>Нефинансовые активы, всего:</t>
  </si>
  <si>
    <t>из них:</t>
  </si>
  <si>
    <t>Финансовые активы, всего:</t>
  </si>
  <si>
    <t>Обязательства, всего:</t>
  </si>
  <si>
    <t>Доп. КР</t>
  </si>
  <si>
    <t>Код ГРБС</t>
  </si>
  <si>
    <t>Раздел</t>
  </si>
  <si>
    <t>Подраздел</t>
  </si>
  <si>
    <t>ЦСР</t>
  </si>
  <si>
    <t>ВР</t>
  </si>
  <si>
    <t>КОСГУ</t>
  </si>
  <si>
    <t>Доп ЭК</t>
  </si>
  <si>
    <t>в том числе</t>
  </si>
  <si>
    <t>Наименование показателя</t>
  </si>
  <si>
    <t>в том числе:</t>
  </si>
  <si>
    <t>Расходы (выплаты), всего:</t>
  </si>
  <si>
    <t>01</t>
  </si>
  <si>
    <t>5200900</t>
  </si>
  <si>
    <t>07</t>
  </si>
  <si>
    <t>02</t>
  </si>
  <si>
    <t>907</t>
  </si>
  <si>
    <t>Оплата труда</t>
  </si>
  <si>
    <t>5222601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</si>
  <si>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</si>
  <si>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</si>
  <si>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</si>
  <si>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</si>
  <si>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</si>
  <si>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</si>
  <si>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</si>
  <si>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</si>
  <si>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</si>
  <si>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(подпись)</t>
  </si>
  <si>
    <t>(расшифровка подписи)</t>
  </si>
  <si>
    <t xml:space="preserve">Руководитель учреждения </t>
  </si>
  <si>
    <t>М.П.</t>
  </si>
  <si>
    <t>Главный бухгалтер</t>
  </si>
  <si>
    <t>Ответственный исполнитель</t>
  </si>
  <si>
    <t>(должность)</t>
  </si>
  <si>
    <t>(телефон)</t>
  </si>
  <si>
    <t>"          "</t>
  </si>
  <si>
    <t>(дата составления)</t>
  </si>
  <si>
    <t>20___г.</t>
  </si>
  <si>
    <t xml:space="preserve">     1-4 классы</t>
  </si>
  <si>
    <t xml:space="preserve">     5-9 классы</t>
  </si>
  <si>
    <t xml:space="preserve">    10-12 классы</t>
  </si>
  <si>
    <t xml:space="preserve">                1-4 классы</t>
  </si>
  <si>
    <t xml:space="preserve">                5-9 классы</t>
  </si>
  <si>
    <t xml:space="preserve">                10-12 классы</t>
  </si>
  <si>
    <t xml:space="preserve">     руководителя </t>
  </si>
  <si>
    <t xml:space="preserve">     прочие работники</t>
  </si>
  <si>
    <t>КОДЫ</t>
  </si>
  <si>
    <t>по ОКПО</t>
  </si>
  <si>
    <t>по ОКЕИ</t>
  </si>
  <si>
    <t xml:space="preserve"> Из них учителя- всего</t>
  </si>
  <si>
    <t xml:space="preserve">     педагогические работники Всего </t>
  </si>
  <si>
    <t>из них</t>
  </si>
  <si>
    <t>доля прямых исполнителей МЗ</t>
  </si>
  <si>
    <t>Начальник Управления образования города Ростова-на-Дону</t>
  </si>
  <si>
    <t>Наименование органа, осуществляемого функции и полномочия учредителя</t>
  </si>
  <si>
    <t>Управление образования города Ростова-на-Дону</t>
  </si>
  <si>
    <t>"_______"  _________</t>
  </si>
  <si>
    <t>Форма по ФКД</t>
  </si>
  <si>
    <t>дата</t>
  </si>
  <si>
    <t>показатель</t>
  </si>
  <si>
    <t>сумма (руб.коп.)</t>
  </si>
  <si>
    <t>2.8. Дебиторская задолженность по доходам</t>
  </si>
  <si>
    <t>2.9. Дебиторская задолженность по расходам</t>
  </si>
  <si>
    <t>2.9. Просроченная кредиторская задолженность</t>
  </si>
  <si>
    <t>1-й год</t>
  </si>
  <si>
    <t>2-й год</t>
  </si>
  <si>
    <t>3-й год</t>
  </si>
  <si>
    <t>0212</t>
  </si>
  <si>
    <t>0222</t>
  </si>
  <si>
    <t>0226</t>
  </si>
  <si>
    <t>0340</t>
  </si>
  <si>
    <t>Сведения</t>
  </si>
  <si>
    <t>о платных услугах и иной приносящей доход деятельности</t>
  </si>
  <si>
    <t>№ п/п</t>
  </si>
  <si>
    <t>наименование оказываемых муниципальных услуг, иной приносящей доход деятельности</t>
  </si>
  <si>
    <t>ед. измерения</t>
  </si>
  <si>
    <t>тариф (руб.коп.)</t>
  </si>
  <si>
    <t>объем оказываемых муниципальных услуг</t>
  </si>
  <si>
    <t>ед.услуги</t>
  </si>
  <si>
    <t>план</t>
  </si>
  <si>
    <t>факт</t>
  </si>
  <si>
    <t>тыс.руб.</t>
  </si>
  <si>
    <t xml:space="preserve">1-й год </t>
  </si>
  <si>
    <t xml:space="preserve">3-й год </t>
  </si>
  <si>
    <t xml:space="preserve">2-й год </t>
  </si>
  <si>
    <t>Доп.ФК</t>
  </si>
  <si>
    <t>0290</t>
  </si>
  <si>
    <t>7951502</t>
  </si>
  <si>
    <t>всего</t>
  </si>
  <si>
    <t>Календарь плана спортивно-массовых мероприятий</t>
  </si>
  <si>
    <t>наименование мероприятия</t>
  </si>
  <si>
    <t>дата проведения</t>
  </si>
  <si>
    <t>место проведения</t>
  </si>
  <si>
    <t>финансирование (руб.коп)</t>
  </si>
  <si>
    <t xml:space="preserve">всего </t>
  </si>
  <si>
    <t>местный бюджет</t>
  </si>
  <si>
    <t>привлеченные средства</t>
  </si>
  <si>
    <t>источник</t>
  </si>
  <si>
    <t>сумма</t>
  </si>
  <si>
    <t>города Ростова-на-Дону</t>
  </si>
  <si>
    <t>Начальник Управления образования</t>
  </si>
  <si>
    <t>Утверждаю</t>
  </si>
  <si>
    <t>примечание (№ и дата локального акта о спортивно-массовых мероприятиях)</t>
  </si>
  <si>
    <t>капитальные расходы</t>
  </si>
  <si>
    <t>текущие расходы</t>
  </si>
  <si>
    <t>Изменения плана финансово-хозяйственной деятельности на 2012- 2014 годы по муниципальному учреждению_________________________________ на _________________________2012 год</t>
  </si>
  <si>
    <t xml:space="preserve">Наименование показателя </t>
  </si>
  <si>
    <t>Расшифровка к плану финансово-хозяйственной деятельности</t>
  </si>
  <si>
    <t>КЦСР</t>
  </si>
  <si>
    <t>КВР</t>
  </si>
  <si>
    <t>Доп ФК</t>
  </si>
  <si>
    <t>Сумма ВСЕГО 2012</t>
  </si>
  <si>
    <t>Сумма ВСЕГО 2013</t>
  </si>
  <si>
    <t>Сумма ВСЕГО 2014</t>
  </si>
  <si>
    <t>Нормативные расходы</t>
  </si>
  <si>
    <t>Общехозяйственные расходы</t>
  </si>
  <si>
    <t>Целевые расходы</t>
  </si>
  <si>
    <t>1 Средства федеральный бюджета</t>
  </si>
  <si>
    <t>001</t>
  </si>
  <si>
    <t>211</t>
  </si>
  <si>
    <t>Начисление на оплату труда</t>
  </si>
  <si>
    <t>213</t>
  </si>
  <si>
    <t>4362100</t>
  </si>
  <si>
    <t>225</t>
  </si>
  <si>
    <t>2 Средства областного бюджета</t>
  </si>
  <si>
    <t>Прочие выплаты</t>
  </si>
  <si>
    <t>212</t>
  </si>
  <si>
    <t>221</t>
  </si>
  <si>
    <t>222</t>
  </si>
  <si>
    <t>223</t>
  </si>
  <si>
    <t>224</t>
  </si>
  <si>
    <t>226</t>
  </si>
  <si>
    <t>Пособие по социальной помощи населению</t>
  </si>
  <si>
    <t>262</t>
  </si>
  <si>
    <t>Социальные пособия, выплачиваемые организациями сектора государственного управления</t>
  </si>
  <si>
    <t>263</t>
  </si>
  <si>
    <t>290</t>
  </si>
  <si>
    <t>310</t>
  </si>
  <si>
    <t>340</t>
  </si>
  <si>
    <t>и т.д.</t>
  </si>
  <si>
    <t>3 Средства муниципального бюджета</t>
  </si>
  <si>
    <t>и т.д</t>
  </si>
  <si>
    <t>4 Средства от оказания платных услуг, а так же от иной приносящей доход деятельности</t>
  </si>
  <si>
    <t>03</t>
  </si>
  <si>
    <t>4219900</t>
  </si>
  <si>
    <t>по состоянию на                                                         2012г.</t>
  </si>
  <si>
    <t>Наименование Учреждения</t>
  </si>
  <si>
    <t>"Согласованно"</t>
  </si>
  <si>
    <t>Сводная форма  плана финансово-хозяйственной деятельности</t>
  </si>
  <si>
    <t>в т.ч.</t>
  </si>
  <si>
    <t xml:space="preserve">___________________ </t>
  </si>
  <si>
    <t xml:space="preserve"> района</t>
  </si>
  <si>
    <t>Форма заполняется на бланке организации с исходящим номером и датой письма</t>
  </si>
  <si>
    <t>Необходимо написать обоснование производимых изменений</t>
  </si>
  <si>
    <t>1.  Сведения о деятельности бюджетного (автономного) учреждения</t>
  </si>
  <si>
    <t>2. Показатели финансовой деятельности состояния учреждения</t>
  </si>
  <si>
    <t>3. Другая информация, характеризующая деятельность учреждения:</t>
  </si>
  <si>
    <t>(наименование учреждения)</t>
  </si>
  <si>
    <t xml:space="preserve">приложение 2                                     к плану финансово-хозяйственной деятельности на 2012-2014 годы </t>
  </si>
  <si>
    <t>(наименование района)</t>
  </si>
  <si>
    <t xml:space="preserve">Начальнику Отдела образования                           </t>
  </si>
  <si>
    <t>СОГЛАСОВАНО</t>
  </si>
  <si>
    <t xml:space="preserve">   от " ______" ______________  201__г.</t>
  </si>
  <si>
    <t>Муниципальное учреждение :</t>
  </si>
  <si>
    <t>Наименование органа</t>
  </si>
  <si>
    <t>Администрации города</t>
  </si>
  <si>
    <t>Ростов-на-Дону ,осуществляющего</t>
  </si>
  <si>
    <r>
      <t xml:space="preserve">Функции и полномочия учредителя :  </t>
    </r>
    <r>
      <rPr>
        <b/>
        <sz val="14"/>
        <color indexed="8"/>
        <rFont val="Times New Roman"/>
        <family val="1"/>
        <charset val="204"/>
      </rPr>
      <t>Управление образования города Ростов-на-Дону</t>
    </r>
  </si>
  <si>
    <t>Код субсидии</t>
  </si>
  <si>
    <t>Код</t>
  </si>
  <si>
    <t>Сумма</t>
  </si>
  <si>
    <t>Всего:</t>
  </si>
  <si>
    <t>Уполномоченное лицо</t>
  </si>
  <si>
    <t>органа Администрации г. Ростова-на-Дону, осуществляющего       Начальник Управления образования</t>
  </si>
  <si>
    <t xml:space="preserve">                                                                                                                                                         (наименование должности)                                                (подпись)               (расшифровка подписи)</t>
  </si>
  <si>
    <t>Наименование  субсидии</t>
  </si>
  <si>
    <t>Код КОСГУ</t>
  </si>
  <si>
    <t xml:space="preserve">Руководитель                                    _______________                                                 </t>
  </si>
  <si>
    <t>(муниципального учреждения)                                (подпись)                                                                                                  (расшифровка подписи)</t>
  </si>
  <si>
    <t xml:space="preserve">Ответственный исполнитель                        _______________                                                      </t>
  </si>
  <si>
    <t xml:space="preserve">    (муниципального учреждения)                                                  (подпись)                                                                                                    (расшифровка подписи)</t>
  </si>
  <si>
    <t>03 000000000000000</t>
  </si>
  <si>
    <t>Планируемые выплаты</t>
  </si>
  <si>
    <t>Поступления</t>
  </si>
  <si>
    <t>Выплаты</t>
  </si>
  <si>
    <t>02419901</t>
  </si>
  <si>
    <t>Субсидия на проведение мероприятий, обеспечивающих ресурсосбережение</t>
  </si>
  <si>
    <t>___________________ Кочетов А.Н.</t>
  </si>
  <si>
    <t>Сумма ВСЕГО 2015</t>
  </si>
  <si>
    <t>приложение 3                                     к плану финансово-хозяйственной деятельности на 2013-2015  годы</t>
  </si>
  <si>
    <t>по __________________________________ на 2013-2015 годы</t>
  </si>
  <si>
    <r>
      <t xml:space="preserve">    </t>
    </r>
    <r>
      <rPr>
        <b/>
        <sz val="12"/>
        <color indexed="8"/>
        <rFont val="Times New Roman"/>
        <family val="1"/>
        <charset val="204"/>
      </rPr>
      <t>об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операциях с субсидиями на иные цели инвестиции, предоставленными муниципальному учреждению на 2013год.</t>
    </r>
  </si>
  <si>
    <t xml:space="preserve">Разрешенный к  использованию остаток   субсидии прошлых лет на начало 2013г.                   </t>
  </si>
  <si>
    <t>функции и полномочия учредителя                                                       города Ростова-на-Дону                          __________       А.Н. Кочетов</t>
  </si>
  <si>
    <t xml:space="preserve">Изменения плана финансово-хозяйственной деятельности на 2013- 2015 годы по       _________________________________ </t>
  </si>
  <si>
    <t>4 . Показатели по поступлениям и выплатам учреждения</t>
  </si>
  <si>
    <t>приложение 3 к приказу № 906  от "27" декабря  2012г.</t>
  </si>
  <si>
    <t>приложение №4 к приказу № 906 от "27" декабря 2012  года</t>
  </si>
  <si>
    <t>приложение 5  к приказу № 906  от "27" декабря  2012г.</t>
  </si>
  <si>
    <t>приложение 6 к приказу № 906  от "27" декабря  2012г.</t>
  </si>
  <si>
    <t>Распределение остатка по КБК</t>
  </si>
  <si>
    <t>Сумма ВСЕГО 2013
(без учета остатка)</t>
  </si>
  <si>
    <t>___________________ Чернышова В.А.</t>
  </si>
  <si>
    <t>0000</t>
  </si>
  <si>
    <t>611</t>
  </si>
  <si>
    <t>0211</t>
  </si>
  <si>
    <t>к плану финансово-хозяйственной</t>
  </si>
  <si>
    <t xml:space="preserve">приложение 1                                          </t>
  </si>
  <si>
    <t>9512</t>
  </si>
  <si>
    <t>Заработная плата</t>
  </si>
  <si>
    <t>Начисления на выплаты по оплате труда</t>
  </si>
  <si>
    <t>0213</t>
  </si>
  <si>
    <t>111</t>
  </si>
  <si>
    <t>112</t>
  </si>
  <si>
    <t>119</t>
  </si>
  <si>
    <t>0221</t>
  </si>
  <si>
    <t>244</t>
  </si>
  <si>
    <t>Прочие работы, услуги</t>
  </si>
  <si>
    <t>0310</t>
  </si>
  <si>
    <t>0210100590</t>
  </si>
  <si>
    <t>0210172020</t>
  </si>
  <si>
    <t>0223</t>
  </si>
  <si>
    <t>9721</t>
  </si>
  <si>
    <t>9730</t>
  </si>
  <si>
    <t>9740</t>
  </si>
  <si>
    <t>Работы, услуги по содержанию имущества</t>
  </si>
  <si>
    <t>0225</t>
  </si>
  <si>
    <t>9028</t>
  </si>
  <si>
    <t>9029</t>
  </si>
  <si>
    <t>9241</t>
  </si>
  <si>
    <t>9030</t>
  </si>
  <si>
    <t>9031</t>
  </si>
  <si>
    <t>851</t>
  </si>
  <si>
    <t>852</t>
  </si>
  <si>
    <t>853</t>
  </si>
  <si>
    <t>612</t>
  </si>
  <si>
    <t>9240</t>
  </si>
  <si>
    <t>*(доп.КР,разд.,подр.,КВР,Доп.ЭК,Доп.ФК)</t>
  </si>
  <si>
    <t xml:space="preserve">Код субсидии
(отраслевой код)*
</t>
  </si>
  <si>
    <t>КБК</t>
  </si>
  <si>
    <t>Код строки</t>
  </si>
  <si>
    <t>Объем финансового обеспечения (руб.коп.)</t>
  </si>
  <si>
    <t>субсидия на финансовое обеспечение выполнения муниципального задания</t>
  </si>
  <si>
    <t>субсидии на осуществление кап. вложений</t>
  </si>
  <si>
    <t>поступления от оказания услуг (выполнения работ) на платной основе и от иной приносящей доход деятельности</t>
  </si>
  <si>
    <t xml:space="preserve"> аренда</t>
  </si>
  <si>
    <t>род.плата за присмотр и уход</t>
  </si>
  <si>
    <t>платные образовательные услуги</t>
  </si>
  <si>
    <t>Поступления от доходов, всего:</t>
  </si>
  <si>
    <t>100</t>
  </si>
  <si>
    <t>X</t>
  </si>
  <si>
    <t>доходы от оказания услуг, работ</t>
  </si>
  <si>
    <t>120</t>
  </si>
  <si>
    <t>доходы от собственности</t>
  </si>
  <si>
    <t>110</t>
  </si>
  <si>
    <t>иные субсидии, предоставленные из бюджета</t>
  </si>
  <si>
    <t>150</t>
  </si>
  <si>
    <t>160</t>
  </si>
  <si>
    <t>прочие доходы</t>
  </si>
  <si>
    <t>Выплаты по расходам, всего:</t>
  </si>
  <si>
    <t>200</t>
  </si>
  <si>
    <t>в том числе на:выплаты персоналу всего:</t>
  </si>
  <si>
    <t>субсидии, предоставляемые в соответствии с абзацем вторым п.1 ст.78.1 БК РФ (иные цели)</t>
  </si>
  <si>
    <t>210</t>
  </si>
  <si>
    <t xml:space="preserve">из них: оплата труда и начисления на оплату труда </t>
  </si>
  <si>
    <t>220</t>
  </si>
  <si>
    <t>230</t>
  </si>
  <si>
    <t>прочие расходы (кроме расходов на закупку товаров, работ, услуг)</t>
  </si>
  <si>
    <t>240</t>
  </si>
  <si>
    <t>250</t>
  </si>
  <si>
    <t>х</t>
  </si>
  <si>
    <t>Поступления финансовых активов всего:</t>
  </si>
  <si>
    <t>300</t>
  </si>
  <si>
    <t>из них: увеличение остатков средств</t>
  </si>
  <si>
    <t>прочие поступления</t>
  </si>
  <si>
    <t>320</t>
  </si>
  <si>
    <t>400</t>
  </si>
  <si>
    <t>Выбытие финансовых активов всего:</t>
  </si>
  <si>
    <t>из них: уменьшение остатков средств</t>
  </si>
  <si>
    <t>прочие выбытия</t>
  </si>
  <si>
    <t>410</t>
  </si>
  <si>
    <t>420</t>
  </si>
  <si>
    <t>Остаток средств на начало года</t>
  </si>
  <si>
    <t>Остаток средств на конец года</t>
  </si>
  <si>
    <t>500</t>
  </si>
  <si>
    <t>600</t>
  </si>
  <si>
    <t>Сумма выплат на закупку товаров, работ и услуг, руб</t>
  </si>
  <si>
    <t>Всего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</si>
  <si>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</si>
  <si>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0001</t>
  </si>
  <si>
    <t>в том числе: на оплату контрактов заключенных до начала очередного финансового года:</t>
  </si>
  <si>
    <t>1001</t>
  </si>
  <si>
    <t>на закупку товаров, работ, услуг по году начала закупки</t>
  </si>
  <si>
    <t>2001</t>
  </si>
  <si>
    <t>прогноз 2018 год</t>
  </si>
  <si>
    <t>6. Сведения о средствах, поступающих во временное распоряжение учреждения  на  201__ год</t>
  </si>
  <si>
    <t>Сумма (руб.)</t>
  </si>
  <si>
    <t>2</t>
  </si>
  <si>
    <t>Остаток средств наконец года</t>
  </si>
  <si>
    <t>Поступления всего:</t>
  </si>
  <si>
    <t>Выбытие всего :</t>
  </si>
  <si>
    <t>010</t>
  </si>
  <si>
    <t>020</t>
  </si>
  <si>
    <t>030</t>
  </si>
  <si>
    <t>031</t>
  </si>
  <si>
    <t>032</t>
  </si>
  <si>
    <t>040</t>
  </si>
  <si>
    <t>041</t>
  </si>
  <si>
    <t>042</t>
  </si>
  <si>
    <t>7. Справочная информация</t>
  </si>
  <si>
    <t>Объем публичных обязательств, всего:</t>
  </si>
  <si>
    <t xml:space="preserve">Объем бюджетных инвестиций (в части переданных полномочий </t>
  </si>
  <si>
    <t>3.1 Численность обучающихся в соответствии с утвержденным комплектованием на 01.09.2016: в т.ч.</t>
  </si>
  <si>
    <t>2017 год</t>
  </si>
  <si>
    <t>прогноз 2019 год</t>
  </si>
  <si>
    <t>отчетный 2016 год</t>
  </si>
  <si>
    <t xml:space="preserve">     АУП</t>
  </si>
  <si>
    <t xml:space="preserve">     УВП и МОП</t>
  </si>
  <si>
    <t>доля АУП, УВП и МОП и д.р.</t>
  </si>
  <si>
    <t>3.2. Численность обучающихся в соответствии с утвержденным комплектованием на 01.10.2016.</t>
  </si>
  <si>
    <t xml:space="preserve">3.4. Численность педагогических работников по отчету за отчетный период </t>
  </si>
  <si>
    <t>3.5 Численность  работников -всего: в т.ч.</t>
  </si>
  <si>
    <t>3.6. Соотношение прямых исполнителей МЗ (учителей, воспитателей, трнеров-преподователей, и т.д.) к общему количеству работников учреждения</t>
  </si>
  <si>
    <t>3.7. Среднемесячная оплата труда работников: в т.ч.</t>
  </si>
  <si>
    <t>3.8. Отношение фонда оплаты труда работников к общему объему доходов учреждения</t>
  </si>
  <si>
    <t>3.9. Площадь здания учреждения находящегося в оперативном управлении</t>
  </si>
  <si>
    <t>3.10 Площадь здания учреждения, сдаваемая в аренду</t>
  </si>
  <si>
    <t>всего 2017 год</t>
  </si>
  <si>
    <t xml:space="preserve"> 2018 год</t>
  </si>
  <si>
    <t xml:space="preserve"> 2019 год</t>
  </si>
  <si>
    <t>2018 год</t>
  </si>
  <si>
    <t>2019 год</t>
  </si>
  <si>
    <t xml:space="preserve">безвозмездные поступления </t>
  </si>
  <si>
    <t>род. плата за присмотр и уход</t>
  </si>
  <si>
    <t>_________________________В.А. Чернышова</t>
  </si>
  <si>
    <t xml:space="preserve">уплату налогов, сборов и иных платежей </t>
  </si>
  <si>
    <t>расходы на закупку товаров, работ, услуг</t>
  </si>
  <si>
    <t>3.3. Численность воспитанников в соответствии с текущим МЗ</t>
  </si>
  <si>
    <t>безвозмездные перечисления организациям</t>
  </si>
  <si>
    <t>5. Показатели выплаты по расходам на закупку товаров, работ, услуг учреждения на _______________ 201__ год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</si>
  <si>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</si>
  <si>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</si>
  <si>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Год начала закупки 2017 год</t>
  </si>
  <si>
    <t>Начальник МКУ "Отдел образования Первомайского района"</t>
  </si>
  <si>
    <t>__________________________И.Г.Давыдова</t>
  </si>
  <si>
    <t xml:space="preserve">2.3. Балансовая стоимость движимого муниципального имущества на 01.12.2016 года  </t>
  </si>
  <si>
    <t xml:space="preserve">2.4. Балансовая стоимость особо ценного движимого муниципального имущества на 01.12.2016 года   </t>
  </si>
  <si>
    <t>2.6. Остаточная стоимость недвижимого муниципального имущества на 01.12.2016</t>
  </si>
  <si>
    <t>2.7. Остаточная стоимость особо ценного движимого имущества на 01.12.2016</t>
  </si>
  <si>
    <t>Сумма ВСЕГО 2018
(без учета остатка)</t>
  </si>
  <si>
    <t>Сумма ВСЕГО 2019
(без учета остатка)</t>
  </si>
  <si>
    <t>Сумма ВСЕГО 2017
(без учета остатка)</t>
  </si>
  <si>
    <t>НА 2017-2019 год (годы)</t>
  </si>
  <si>
    <t xml:space="preserve">    воспитатели</t>
  </si>
  <si>
    <t xml:space="preserve">2.5. Балансовая стоимость имущества, приобретенного муниципальным бюджетным (автономным) учреждением за счет доходов, полученных от платной и иной приносящей доход деятельности на 01.12.2016года    </t>
  </si>
  <si>
    <t>на 2017г. очередной финансовый год</t>
  </si>
  <si>
    <t xml:space="preserve">2.1. Балансовая стоимость недвижимого муниципального имущества на 01.12.2016 года (стоимость имущества, закрепленного собственником имущества за учреждением на праве оперативного управления; приобретенного учреждением  за счет выделенных собственником имущества учреждения средств) </t>
  </si>
  <si>
    <t xml:space="preserve">2.2. Балансовая стоимость недвижимого имущества на 01.12.2016 года (стоимость имущества приобретенного учреждением за счет доходов, полученных от иной приносящей доход деятельности) </t>
  </si>
  <si>
    <t>9508</t>
  </si>
  <si>
    <t>9963</t>
  </si>
  <si>
    <t>Назарян А.М.</t>
  </si>
  <si>
    <t>Алашеева Е.В.</t>
  </si>
  <si>
    <t xml:space="preserve">                      Алашеева Е.В.        (863)252-58-48</t>
  </si>
  <si>
    <t>деятельности на 01.01.2017   год</t>
  </si>
  <si>
    <t>муниципальное бюджетное общеобразовательное учреждение города Ростова-на-Дону "Гимназия № 19"</t>
  </si>
  <si>
    <t>344020 г. Ростов-на-Дону, ул. Мелитопольская, 22</t>
  </si>
  <si>
    <t>по состоянию на    ____________2017 г.</t>
  </si>
  <si>
    <t>0220172030</t>
  </si>
  <si>
    <t>0220100590</t>
  </si>
  <si>
    <r>
      <t>1.1. Цели деятельности учреждения</t>
    </r>
    <r>
      <rPr>
        <sz val="12"/>
        <color indexed="10"/>
        <rFont val="Times New Roman"/>
        <family val="1"/>
        <charset val="204"/>
      </rPr>
      <t xml:space="preserve"> -осуществление общеобразовательной деятельности</t>
    </r>
  </si>
  <si>
    <t>1.2. Виды деятельности учреждения  образовательная деятельность</t>
  </si>
  <si>
    <t>1.3. Перечень платных образовательных услуг оказываемых учреждением</t>
  </si>
  <si>
    <t>252-58-48</t>
  </si>
  <si>
    <t>главный бухгалтер</t>
  </si>
  <si>
    <t xml:space="preserve">    (подпись)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</si>
</sst>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5">
    <xf numFmtId="0" fontId="0" fillId="0" borderId="0" xfId="0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49" fontId="10" fillId="3" borderId="1" xfId="0" applyNumberFormat="1" applyFont="1" applyFill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2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Fill="1" applyBorder="1" applyAlignment="1">
      <alignment horizontal="center" wrapText="1"/>
    </xf>
    <xf numFmtId="3" fontId="10" fillId="0" borderId="0" xfId="0" applyNumberFormat="1" applyFont="1" applyAlignment="1" applyProtection="1">
      <alignment wrapText="1"/>
      <protection locked="0"/>
    </xf>
    <xf numFmtId="3" fontId="11" fillId="0" borderId="4" xfId="0" applyNumberFormat="1" applyFont="1" applyBorder="1" applyAlignment="1" applyProtection="1">
      <alignment wrapText="1"/>
      <protection locked="0"/>
    </xf>
    <xf numFmtId="3" fontId="10" fillId="0" borderId="0" xfId="0" applyNumberFormat="1" applyFont="1" applyAlignment="1" applyProtection="1">
      <alignment horizontal="right" wrapText="1"/>
      <protection locked="0"/>
    </xf>
    <xf numFmtId="3" fontId="10" fillId="0" borderId="1" xfId="0" applyNumberFormat="1" applyFont="1" applyBorder="1" applyAlignment="1" applyProtection="1">
      <alignment horizontal="center" wrapText="1"/>
      <protection locked="0"/>
    </xf>
    <xf numFmtId="3" fontId="10" fillId="0" borderId="1" xfId="0" applyNumberFormat="1" applyFont="1" applyBorder="1" applyAlignment="1" applyProtection="1">
      <alignment vertical="top" wrapText="1"/>
      <protection locked="0"/>
    </xf>
    <xf numFmtId="3" fontId="3" fillId="0" borderId="1" xfId="0" applyNumberFormat="1" applyFont="1" applyBorder="1" applyAlignment="1" applyProtection="1">
      <alignment vertical="top" wrapText="1"/>
      <protection locked="0"/>
    </xf>
    <xf numFmtId="3" fontId="10" fillId="0" borderId="1" xfId="0" applyNumberFormat="1" applyFont="1" applyBorder="1" applyAlignment="1" applyProtection="1">
      <alignment horizontal="justify" vertical="top" wrapText="1"/>
      <protection locked="0"/>
    </xf>
    <xf numFmtId="3" fontId="10" fillId="0" borderId="1" xfId="0" applyNumberFormat="1" applyFont="1" applyBorder="1" applyAlignment="1" applyProtection="1">
      <alignment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 applyProtection="1">
      <alignment wrapText="1"/>
      <protection locked="0"/>
    </xf>
    <xf numFmtId="3" fontId="10" fillId="0" borderId="3" xfId="0" applyNumberFormat="1" applyFont="1" applyBorder="1" applyAlignment="1" applyProtection="1">
      <alignment wrapText="1"/>
      <protection locked="0"/>
    </xf>
    <xf numFmtId="4" fontId="10" fillId="0" borderId="1" xfId="0" applyNumberFormat="1" applyFont="1" applyBorder="1" applyAlignment="1" applyProtection="1">
      <alignment wrapText="1"/>
      <protection locked="0"/>
    </xf>
    <xf numFmtId="4" fontId="11" fillId="3" borderId="1" xfId="0" applyNumberFormat="1" applyFont="1" applyFill="1" applyBorder="1" applyAlignment="1" applyProtection="1">
      <alignment wrapText="1"/>
      <protection locked="0"/>
    </xf>
    <xf numFmtId="4" fontId="10" fillId="3" borderId="1" xfId="0" applyNumberFormat="1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2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4" fontId="16" fillId="0" borderId="0" xfId="0" applyNumberFormat="1" applyFont="1" applyAlignment="1">
      <alignment horizontal="right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wrapText="1"/>
    </xf>
    <xf numFmtId="49" fontId="16" fillId="3" borderId="1" xfId="0" applyNumberFormat="1" applyFont="1" applyFill="1" applyBorder="1" applyAlignment="1">
      <alignment wrapText="1"/>
    </xf>
    <xf numFmtId="4" fontId="16" fillId="3" borderId="1" xfId="0" applyNumberFormat="1" applyFont="1" applyFill="1" applyBorder="1" applyAlignment="1">
      <alignment horizontal="right" wrapText="1"/>
    </xf>
    <xf numFmtId="49" fontId="16" fillId="4" borderId="1" xfId="0" applyNumberFormat="1" applyFont="1" applyFill="1" applyBorder="1" applyAlignment="1">
      <alignment wrapText="1"/>
    </xf>
    <xf numFmtId="4" fontId="16" fillId="4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wrapText="1"/>
    </xf>
    <xf numFmtId="49" fontId="18" fillId="0" borderId="1" xfId="0" applyNumberFormat="1" applyFont="1" applyBorder="1" applyAlignment="1">
      <alignment horizontal="center" wrapText="1"/>
    </xf>
    <xf numFmtId="4" fontId="18" fillId="0" borderId="1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49" fontId="6" fillId="0" borderId="1" xfId="2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4" fontId="16" fillId="0" borderId="0" xfId="0" applyNumberFormat="1" applyFont="1" applyBorder="1" applyAlignment="1">
      <alignment horizontal="right" wrapText="1"/>
    </xf>
    <xf numFmtId="0" fontId="0" fillId="0" borderId="0" xfId="0"/>
    <xf numFmtId="49" fontId="16" fillId="0" borderId="0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horizontal="right" wrapText="1"/>
    </xf>
    <xf numFmtId="49" fontId="16" fillId="0" borderId="0" xfId="0" applyNumberFormat="1" applyFont="1" applyAlignment="1">
      <alignment wrapText="1"/>
    </xf>
    <xf numFmtId="0" fontId="1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right" wrapText="1"/>
    </xf>
    <xf numFmtId="49" fontId="16" fillId="0" borderId="0" xfId="0" applyNumberFormat="1" applyFont="1" applyBorder="1" applyAlignment="1">
      <alignment horizontal="center" wrapText="1"/>
    </xf>
    <xf numFmtId="0" fontId="0" fillId="0" borderId="0" xfId="0"/>
    <xf numFmtId="4" fontId="16" fillId="0" borderId="2" xfId="0" applyNumberFormat="1" applyFont="1" applyBorder="1" applyAlignment="1">
      <alignment horizontal="right" wrapText="1"/>
    </xf>
    <xf numFmtId="49" fontId="16" fillId="0" borderId="3" xfId="0" applyNumberFormat="1" applyFont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right" vertical="top" wrapText="1"/>
    </xf>
    <xf numFmtId="0" fontId="21" fillId="0" borderId="0" xfId="0" applyFont="1" applyAlignment="1"/>
    <xf numFmtId="0" fontId="10" fillId="0" borderId="0" xfId="0" applyFont="1" applyAlignment="1"/>
    <xf numFmtId="0" fontId="11" fillId="0" borderId="1" xfId="0" applyFont="1" applyBorder="1" applyAlignment="1">
      <alignment horizontal="center" vertical="top" wrapText="1"/>
    </xf>
    <xf numFmtId="0" fontId="0" fillId="0" borderId="0" xfId="0"/>
    <xf numFmtId="49" fontId="10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right" vertical="top" wrapText="1"/>
    </xf>
    <xf numFmtId="0" fontId="0" fillId="0" borderId="0" xfId="0"/>
    <xf numFmtId="49" fontId="16" fillId="0" borderId="0" xfId="0" applyNumberFormat="1" applyFont="1" applyBorder="1" applyAlignment="1">
      <alignment horizontal="center" wrapText="1"/>
    </xf>
    <xf numFmtId="0" fontId="21" fillId="0" borderId="1" xfId="0" applyFont="1" applyBorder="1" applyAlignment="1">
      <alignment vertical="top" wrapText="1"/>
    </xf>
    <xf numFmtId="49" fontId="10" fillId="0" borderId="0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wrapText="1"/>
    </xf>
    <xf numFmtId="49" fontId="16" fillId="2" borderId="1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wrapText="1"/>
    </xf>
    <xf numFmtId="49" fontId="18" fillId="2" borderId="1" xfId="0" applyNumberFormat="1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wrapText="1"/>
    </xf>
    <xf numFmtId="49" fontId="18" fillId="3" borderId="1" xfId="0" applyNumberFormat="1" applyFont="1" applyFill="1" applyBorder="1" applyAlignment="1">
      <alignment wrapText="1"/>
    </xf>
    <xf numFmtId="4" fontId="18" fillId="3" borderId="1" xfId="0" applyNumberFormat="1" applyFont="1" applyFill="1" applyBorder="1" applyAlignment="1">
      <alignment horizontal="right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horizontal="center" wrapText="1"/>
      <protection locked="0"/>
    </xf>
    <xf numFmtId="3" fontId="10" fillId="0" borderId="2" xfId="0" applyNumberFormat="1" applyFont="1" applyBorder="1" applyAlignment="1" applyProtection="1">
      <alignment horizontal="center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4" fontId="18" fillId="4" borderId="1" xfId="0" applyNumberFormat="1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wrapText="1"/>
    </xf>
    <xf numFmtId="4" fontId="18" fillId="2" borderId="1" xfId="0" applyNumberFormat="1" applyFont="1" applyFill="1" applyBorder="1" applyAlignment="1">
      <alignment horizontal="right" wrapText="1"/>
    </xf>
    <xf numFmtId="0" fontId="16" fillId="0" borderId="0" xfId="0" applyFont="1" applyBorder="1" applyAlignment="1"/>
    <xf numFmtId="49" fontId="11" fillId="3" borderId="1" xfId="0" applyNumberFormat="1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righ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49" fontId="10" fillId="2" borderId="1" xfId="0" applyNumberFormat="1" applyFont="1" applyFill="1" applyBorder="1" applyAlignment="1" applyProtection="1">
      <alignment wrapText="1"/>
      <protection locked="0"/>
    </xf>
    <xf numFmtId="4" fontId="10" fillId="2" borderId="1" xfId="0" applyNumberFormat="1" applyFont="1" applyFill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3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3" fontId="10" fillId="0" borderId="0" xfId="0" applyNumberFormat="1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4" fontId="10" fillId="0" borderId="0" xfId="0" applyNumberFormat="1" applyFont="1" applyBorder="1" applyAlignment="1" applyProtection="1">
      <alignment horizontal="center" wrapText="1"/>
      <protection locked="0"/>
    </xf>
    <xf numFmtId="3" fontId="10" fillId="0" borderId="0" xfId="0" applyNumberFormat="1" applyFont="1" applyBorder="1" applyAlignment="1" applyProtection="1">
      <alignment horizontal="right" wrapText="1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3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3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3" fontId="10" fillId="0" borderId="0" xfId="0" applyNumberFormat="1" applyFont="1" applyAlignment="1" applyProtection="1">
      <alignment horizontal="right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wrapText="1"/>
      <protection locked="0"/>
    </xf>
    <xf numFmtId="0" fontId="1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0" fillId="2" borderId="0" xfId="0" applyFont="1" applyFill="1" applyBorder="1" applyAlignment="1" applyProtection="1">
      <alignment wrapText="1"/>
      <protection locked="0"/>
    </xf>
    <xf numFmtId="0" fontId="15" fillId="2" borderId="0" xfId="0" applyFont="1" applyFill="1" applyBorder="1" applyAlignment="1" applyProtection="1">
      <alignment horizontal="left" wrapText="1"/>
      <protection locked="0"/>
    </xf>
    <xf numFmtId="49" fontId="10" fillId="2" borderId="0" xfId="0" applyNumberFormat="1" applyFont="1" applyFill="1" applyBorder="1" applyAlignment="1" applyProtection="1">
      <alignment wrapText="1"/>
      <protection locked="0"/>
    </xf>
    <xf numFmtId="49" fontId="11" fillId="2" borderId="0" xfId="0" applyNumberFormat="1" applyFont="1" applyFill="1" applyBorder="1" applyAlignment="1" applyProtection="1">
      <alignment horizontal="center" wrapText="1"/>
      <protection locked="0"/>
    </xf>
    <xf numFmtId="4" fontId="11" fillId="2" borderId="0" xfId="0" applyNumberFormat="1" applyFont="1" applyFill="1" applyBorder="1" applyAlignment="1" applyProtection="1">
      <alignment wrapText="1"/>
      <protection locked="0"/>
    </xf>
    <xf numFmtId="49" fontId="11" fillId="2" borderId="0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4" fontId="10" fillId="3" borderId="1" xfId="0" applyNumberFormat="1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4" fontId="10" fillId="5" borderId="1" xfId="0" applyNumberFormat="1" applyFont="1" applyFill="1" applyBorder="1" applyAlignment="1" applyProtection="1">
      <alignment wrapText="1"/>
      <protection locked="0"/>
    </xf>
    <xf numFmtId="4" fontId="10" fillId="5" borderId="1" xfId="0" applyNumberFormat="1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4" fontId="11" fillId="5" borderId="1" xfId="0" applyNumberFormat="1" applyFont="1" applyFill="1" applyBorder="1" applyAlignment="1" applyProtection="1">
      <alignment wrapText="1"/>
      <protection locked="0"/>
    </xf>
    <xf numFmtId="0" fontId="17" fillId="0" borderId="0" xfId="0" applyFont="1"/>
    <xf numFmtId="0" fontId="17" fillId="0" borderId="0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5" fillId="0" borderId="0" xfId="0" applyFont="1" applyAlignment="1">
      <alignment wrapText="1"/>
    </xf>
    <xf numFmtId="2" fontId="11" fillId="3" borderId="1" xfId="0" applyNumberFormat="1" applyFont="1" applyFill="1" applyBorder="1" applyAlignment="1" applyProtection="1">
      <alignment wrapText="1"/>
      <protection locked="0"/>
    </xf>
    <xf numFmtId="2" fontId="10" fillId="0" borderId="1" xfId="0" applyNumberFormat="1" applyFont="1" applyBorder="1" applyAlignment="1" applyProtection="1">
      <alignment horizontal="right" wrapText="1"/>
      <protection locked="0"/>
    </xf>
    <xf numFmtId="2" fontId="10" fillId="0" borderId="1" xfId="0" applyNumberFormat="1" applyFont="1" applyBorder="1" applyAlignment="1" applyProtection="1">
      <alignment wrapText="1"/>
      <protection locked="0"/>
    </xf>
    <xf numFmtId="2" fontId="10" fillId="0" borderId="1" xfId="0" applyNumberFormat="1" applyFont="1" applyBorder="1" applyAlignment="1" applyProtection="1">
      <alignment horizontal="center" wrapText="1"/>
      <protection locked="0"/>
    </xf>
    <xf numFmtId="2" fontId="10" fillId="2" borderId="1" xfId="0" applyNumberFormat="1" applyFont="1" applyFill="1" applyBorder="1" applyAlignment="1" applyProtection="1">
      <alignment horizontal="right" wrapText="1"/>
      <protection locked="0"/>
    </xf>
    <xf numFmtId="4" fontId="10" fillId="0" borderId="1" xfId="0" applyNumberFormat="1" applyFont="1" applyBorder="1" applyAlignment="1" applyProtection="1">
      <alignment vertical="top" wrapText="1"/>
      <protection locked="0"/>
    </xf>
    <xf numFmtId="4" fontId="16" fillId="2" borderId="1" xfId="0" applyNumberFormat="1" applyFont="1" applyFill="1" applyBorder="1" applyAlignment="1">
      <alignment wrapText="1"/>
    </xf>
    <xf numFmtId="0" fontId="10" fillId="0" borderId="7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3" fontId="10" fillId="0" borderId="1" xfId="0" applyNumberFormat="1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49" fontId="16" fillId="0" borderId="3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4" fontId="10" fillId="3" borderId="1" xfId="0" applyNumberFormat="1" applyFont="1" applyFill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49" fontId="10" fillId="0" borderId="5" xfId="0" applyNumberFormat="1" applyFont="1" applyBorder="1" applyAlignment="1" applyProtection="1">
      <alignment horizontal="center" wrapText="1"/>
      <protection locked="0"/>
    </xf>
    <xf numFmtId="49" fontId="10" fillId="0" borderId="7" xfId="0" applyNumberFormat="1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3" fontId="10" fillId="0" borderId="0" xfId="0" applyNumberFormat="1" applyFont="1" applyBorder="1" applyAlignment="1" applyProtection="1">
      <alignment horizontal="right" wrapText="1"/>
      <protection locked="0"/>
    </xf>
    <xf numFmtId="0" fontId="10" fillId="0" borderId="5" xfId="0" applyFont="1" applyBorder="1" applyAlignment="1" applyProtection="1">
      <alignment horizontal="justify" wrapText="1"/>
      <protection locked="0"/>
    </xf>
    <xf numFmtId="0" fontId="10" fillId="0" borderId="6" xfId="0" applyFont="1" applyBorder="1" applyAlignment="1" applyProtection="1">
      <alignment horizontal="justify" wrapText="1"/>
      <protection locked="0"/>
    </xf>
    <xf numFmtId="0" fontId="10" fillId="0" borderId="7" xfId="0" applyFont="1" applyBorder="1" applyAlignment="1" applyProtection="1">
      <alignment horizontal="justify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wrapText="1"/>
      <protection locked="0"/>
    </xf>
    <xf numFmtId="0" fontId="10" fillId="0" borderId="6" xfId="0" applyFont="1" applyBorder="1" applyAlignment="1" applyProtection="1">
      <alignment horizontal="left"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6" xfId="0" applyFont="1" applyBorder="1" applyAlignment="1" applyProtection="1">
      <alignment horizontal="left" wrapText="1"/>
      <protection locked="0"/>
    </xf>
    <xf numFmtId="0" fontId="12" fillId="0" borderId="7" xfId="0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3" fontId="10" fillId="0" borderId="1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justify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3" fontId="10" fillId="0" borderId="4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3" fontId="10" fillId="0" borderId="0" xfId="0" applyNumberFormat="1" applyFont="1" applyAlignment="1" applyProtection="1">
      <alignment horizontal="center" wrapText="1"/>
      <protection locked="0"/>
    </xf>
    <xf numFmtId="0" fontId="27" fillId="0" borderId="0" xfId="0" applyFont="1" applyAlignment="1" applyProtection="1">
      <alignment horizontal="center" wrapText="1"/>
      <protection locked="0"/>
    </xf>
    <xf numFmtId="3" fontId="10" fillId="0" borderId="0" xfId="0" applyNumberFormat="1" applyFont="1" applyAlignment="1" applyProtection="1">
      <alignment horizontal="right" wrapText="1"/>
      <protection locked="0"/>
    </xf>
    <xf numFmtId="3" fontId="10" fillId="0" borderId="15" xfId="0" applyNumberFormat="1" applyFont="1" applyBorder="1" applyAlignment="1" applyProtection="1">
      <alignment horizontal="right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justify" vertical="top" wrapText="1"/>
      <protection locked="0"/>
    </xf>
    <xf numFmtId="0" fontId="10" fillId="0" borderId="6" xfId="0" applyFont="1" applyBorder="1" applyAlignment="1" applyProtection="1">
      <alignment horizontal="justify" vertical="top" wrapText="1"/>
      <protection locked="0"/>
    </xf>
    <xf numFmtId="0" fontId="10" fillId="0" borderId="7" xfId="0" applyFont="1" applyBorder="1" applyAlignment="1" applyProtection="1">
      <alignment horizontal="justify" vertical="top" wrapText="1"/>
      <protection locked="0"/>
    </xf>
    <xf numFmtId="0" fontId="3" fillId="0" borderId="5" xfId="0" applyFont="1" applyBorder="1" applyAlignment="1" applyProtection="1">
      <alignment horizontal="justify" vertical="top" wrapText="1"/>
      <protection locked="0"/>
    </xf>
    <xf numFmtId="0" fontId="3" fillId="0" borderId="6" xfId="0" applyFont="1" applyBorder="1" applyAlignment="1" applyProtection="1">
      <alignment horizontal="justify" vertical="top" wrapText="1"/>
      <protection locked="0"/>
    </xf>
    <xf numFmtId="0" fontId="3" fillId="0" borderId="7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wrapText="1"/>
      <protection locked="0"/>
    </xf>
    <xf numFmtId="0" fontId="12" fillId="2" borderId="5" xfId="0" applyFont="1" applyFill="1" applyBorder="1" applyAlignment="1" applyProtection="1">
      <alignment horizontal="left" wrapText="1"/>
      <protection locked="0"/>
    </xf>
    <xf numFmtId="0" fontId="12" fillId="2" borderId="6" xfId="0" applyFont="1" applyFill="1" applyBorder="1" applyAlignment="1" applyProtection="1">
      <alignment horizontal="left" wrapText="1"/>
      <protection locked="0"/>
    </xf>
    <xf numFmtId="0" fontId="12" fillId="2" borderId="7" xfId="0" applyFont="1" applyFill="1" applyBorder="1" applyAlignment="1" applyProtection="1">
      <alignment horizontal="left"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4" fontId="10" fillId="0" borderId="5" xfId="0" applyNumberFormat="1" applyFont="1" applyBorder="1" applyAlignment="1" applyProtection="1">
      <alignment horizontal="center" wrapText="1"/>
      <protection locked="0"/>
    </xf>
    <xf numFmtId="4" fontId="10" fillId="0" borderId="6" xfId="0" applyNumberFormat="1" applyFont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4" fillId="0" borderId="7" xfId="0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wrapText="1"/>
      <protection locked="0"/>
    </xf>
    <xf numFmtId="49" fontId="10" fillId="2" borderId="1" xfId="0" applyNumberFormat="1" applyFont="1" applyFill="1" applyBorder="1" applyAlignment="1" applyProtection="1">
      <alignment horizontal="center" wrapText="1"/>
      <protection locked="0"/>
    </xf>
    <xf numFmtId="49" fontId="11" fillId="3" borderId="1" xfId="0" applyNumberFormat="1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49" fontId="10" fillId="0" borderId="3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20" fillId="0" borderId="2" xfId="0" applyNumberFormat="1" applyFont="1" applyBorder="1" applyAlignment="1" applyProtection="1">
      <alignment horizontal="center" wrapText="1"/>
      <protection locked="0"/>
    </xf>
    <xf numFmtId="49" fontId="10" fillId="0" borderId="2" xfId="0" applyNumberFormat="1" applyFont="1" applyBorder="1" applyAlignment="1" applyProtection="1">
      <alignment horizontal="center" wrapText="1"/>
      <protection locked="0"/>
    </xf>
    <xf numFmtId="3" fontId="10" fillId="0" borderId="0" xfId="0" applyNumberFormat="1" applyFont="1" applyBorder="1" applyAlignment="1" applyProtection="1">
      <alignment horizontal="center" wrapText="1"/>
      <protection locked="0"/>
    </xf>
    <xf numFmtId="3" fontId="10" fillId="0" borderId="3" xfId="0" applyNumberFormat="1" applyFont="1" applyBorder="1" applyAlignment="1" applyProtection="1">
      <alignment horizontal="center" wrapText="1"/>
      <protection locked="0"/>
    </xf>
    <xf numFmtId="3" fontId="10" fillId="0" borderId="2" xfId="0" applyNumberFormat="1" applyFont="1" applyBorder="1" applyAlignment="1" applyProtection="1">
      <alignment horizontal="center" wrapText="1"/>
      <protection locked="0"/>
    </xf>
    <xf numFmtId="49" fontId="20" fillId="0" borderId="3" xfId="0" applyNumberFormat="1" applyFont="1" applyBorder="1" applyAlignment="1" applyProtection="1">
      <alignment horizontal="left" wrapText="1"/>
      <protection locked="0"/>
    </xf>
    <xf numFmtId="0" fontId="28" fillId="0" borderId="3" xfId="0" applyFont="1" applyBorder="1" applyAlignment="1">
      <alignment horizontal="left" wrapText="1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 applyProtection="1">
      <alignment horizontal="center" vertical="center" wrapText="1"/>
      <protection locked="0"/>
    </xf>
    <xf numFmtId="3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49" fontId="10" fillId="0" borderId="6" xfId="0" applyNumberFormat="1" applyFont="1" applyBorder="1" applyAlignment="1" applyProtection="1">
      <alignment horizont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11" xfId="0" applyNumberFormat="1" applyFont="1" applyBorder="1" applyAlignment="1" applyProtection="1">
      <alignment horizontal="center" vertical="center" wrapText="1"/>
      <protection locked="0"/>
    </xf>
    <xf numFmtId="3" fontId="10" fillId="0" borderId="8" xfId="0" applyNumberFormat="1" applyFont="1" applyBorder="1" applyAlignment="1" applyProtection="1">
      <alignment horizontal="center" vertical="center" wrapText="1"/>
      <protection locked="0"/>
    </xf>
    <xf numFmtId="3" fontId="10" fillId="0" borderId="16" xfId="0" applyNumberFormat="1" applyFont="1" applyBorder="1" applyAlignment="1" applyProtection="1">
      <alignment horizontal="center" vertical="center" wrapText="1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3" borderId="7" xfId="0" applyNumberFormat="1" applyFont="1" applyFill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15" fillId="0" borderId="7" xfId="0" applyFont="1" applyBorder="1" applyAlignment="1" applyProtection="1">
      <alignment wrapText="1"/>
      <protection locked="0"/>
    </xf>
    <xf numFmtId="49" fontId="5" fillId="0" borderId="1" xfId="2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wrapText="1"/>
    </xf>
    <xf numFmtId="49" fontId="25" fillId="0" borderId="1" xfId="2" applyNumberFormat="1" applyFont="1" applyBorder="1" applyAlignment="1">
      <alignment horizontal="left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16" fillId="4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4" fontId="16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wrapText="1"/>
    </xf>
    <xf numFmtId="0" fontId="0" fillId="0" borderId="0" xfId="0"/>
    <xf numFmtId="0" fontId="16" fillId="0" borderId="0" xfId="0" applyFont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49" fontId="16" fillId="0" borderId="2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21" fillId="0" borderId="5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49" fontId="16" fillId="0" borderId="5" xfId="0" applyNumberFormat="1" applyFont="1" applyBorder="1" applyAlignment="1">
      <alignment horizontal="center" wrapText="1"/>
    </xf>
    <xf numFmtId="49" fontId="16" fillId="0" borderId="6" xfId="0" applyNumberFormat="1" applyFont="1" applyBorder="1" applyAlignment="1">
      <alignment horizontal="center" wrapText="1"/>
    </xf>
    <xf numFmtId="49" fontId="16" fillId="0" borderId="7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right" wrapText="1"/>
    </xf>
    <xf numFmtId="0" fontId="16" fillId="0" borderId="5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6" fillId="4" borderId="5" xfId="0" applyFont="1" applyFill="1" applyBorder="1" applyAlignment="1">
      <alignment horizontal="left" wrapText="1"/>
    </xf>
    <xf numFmtId="0" fontId="16" fillId="4" borderId="7" xfId="0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left" wrapText="1"/>
    </xf>
    <xf numFmtId="0" fontId="18" fillId="3" borderId="7" xfId="0" applyFont="1" applyFill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АЦК 2007г. для росписей-Ол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0"/>
  <sheetViews>
    <sheetView tabSelected="1" view="pageBreakPreview" zoomScaleSheetLayoutView="100" workbookViewId="0">
      <selection activeCell="G175" sqref="G175:H175"/>
    </sheetView>
  </sheetViews>
  <sheetFormatPr defaultColWidth="9.140625" defaultRowHeight="15.75" x14ac:dyDescent="0.25"/>
  <cols>
    <col min="1" max="1" width="9.140625" style="65"/>
    <col min="2" max="2" width="24" style="65" customWidth="1"/>
    <col min="3" max="3" width="7" style="26" customWidth="1"/>
    <col min="4" max="4" width="0.7109375" style="26" customWidth="1"/>
    <col min="5" max="5" width="5" style="26" customWidth="1"/>
    <col min="6" max="6" width="3.5703125" style="26" customWidth="1"/>
    <col min="7" max="7" width="15.140625" style="26" customWidth="1"/>
    <col min="8" max="8" width="14.7109375" style="26" customWidth="1"/>
    <col min="9" max="9" width="18.28515625" style="51" customWidth="1"/>
    <col min="10" max="10" width="10.7109375" style="51" customWidth="1"/>
    <col min="11" max="11" width="18" style="51" customWidth="1"/>
    <col min="12" max="12" width="12.5703125" style="26" customWidth="1"/>
    <col min="13" max="13" width="13.140625" style="26" bestFit="1" customWidth="1"/>
    <col min="14" max="14" width="11.140625" style="26" customWidth="1"/>
    <col min="15" max="15" width="9.85546875" style="26" bestFit="1" customWidth="1"/>
    <col min="16" max="16" width="14.85546875" style="26" customWidth="1"/>
    <col min="17" max="17" width="15.5703125" style="26" customWidth="1"/>
    <col min="18" max="16384" width="9.140625" style="26"/>
  </cols>
  <sheetData>
    <row r="1" spans="1:17" ht="20.25" customHeight="1" x14ac:dyDescent="0.25">
      <c r="H1" s="285"/>
      <c r="I1" s="285"/>
      <c r="J1" s="285"/>
      <c r="K1" s="285"/>
    </row>
    <row r="2" spans="1:17" ht="9.75" customHeight="1" x14ac:dyDescent="0.25">
      <c r="H2" s="151"/>
      <c r="I2" s="151"/>
      <c r="J2" s="151"/>
      <c r="K2" s="151"/>
    </row>
    <row r="3" spans="1:17" ht="18.75" customHeight="1" x14ac:dyDescent="0.25">
      <c r="A3" s="278" t="s">
        <v>178</v>
      </c>
      <c r="B3" s="278"/>
      <c r="C3" s="278"/>
      <c r="D3" s="278"/>
      <c r="E3" s="278"/>
      <c r="F3" s="278"/>
      <c r="K3" s="26"/>
      <c r="L3" s="285" t="s">
        <v>0</v>
      </c>
      <c r="M3" s="285"/>
      <c r="N3" s="285"/>
      <c r="O3" s="285"/>
      <c r="P3" s="285"/>
      <c r="Q3" s="285"/>
    </row>
    <row r="4" spans="1:17" ht="39.75" customHeight="1" x14ac:dyDescent="0.25">
      <c r="A4" s="278" t="s">
        <v>360</v>
      </c>
      <c r="B4" s="278"/>
      <c r="C4" s="278"/>
      <c r="D4" s="278"/>
      <c r="E4" s="278"/>
      <c r="F4" s="278"/>
      <c r="K4" s="26"/>
      <c r="L4" s="285" t="s">
        <v>70</v>
      </c>
      <c r="M4" s="285"/>
      <c r="N4" s="285"/>
      <c r="O4" s="285"/>
      <c r="P4" s="285"/>
      <c r="Q4" s="285"/>
    </row>
    <row r="5" spans="1:17" ht="39" customHeight="1" x14ac:dyDescent="0.25">
      <c r="A5" s="278" t="s">
        <v>361</v>
      </c>
      <c r="B5" s="278"/>
      <c r="C5" s="278"/>
      <c r="D5" s="278"/>
      <c r="E5" s="278"/>
      <c r="F5" s="278"/>
      <c r="K5" s="34"/>
      <c r="L5" s="286" t="s">
        <v>351</v>
      </c>
      <c r="M5" s="286"/>
      <c r="N5" s="286"/>
      <c r="O5" s="286"/>
      <c r="P5" s="286"/>
      <c r="Q5" s="286"/>
    </row>
    <row r="6" spans="1:17" ht="15.75" customHeight="1" x14ac:dyDescent="0.25">
      <c r="K6" s="26"/>
      <c r="L6" s="158"/>
      <c r="M6" s="51"/>
      <c r="N6" s="51"/>
    </row>
    <row r="7" spans="1:17" ht="15.75" customHeight="1" x14ac:dyDescent="0.25">
      <c r="A7" s="285" t="s">
        <v>73</v>
      </c>
      <c r="B7" s="285"/>
      <c r="C7" s="292" t="s">
        <v>54</v>
      </c>
      <c r="D7" s="292"/>
      <c r="E7" s="292"/>
      <c r="K7" s="26"/>
      <c r="M7" s="285" t="s">
        <v>73</v>
      </c>
      <c r="N7" s="285"/>
      <c r="O7" s="285"/>
      <c r="P7" s="51" t="s">
        <v>54</v>
      </c>
    </row>
    <row r="9" spans="1:17" ht="33" customHeight="1" x14ac:dyDescent="0.3">
      <c r="B9" s="293" t="s">
        <v>1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</row>
    <row r="10" spans="1:17" ht="18.75" customHeight="1" x14ac:dyDescent="0.25">
      <c r="B10" s="285" t="s">
        <v>369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</row>
    <row r="12" spans="1:17" ht="27" customHeight="1" x14ac:dyDescent="0.25">
      <c r="A12" s="287" t="s">
        <v>8</v>
      </c>
      <c r="B12" s="287"/>
      <c r="C12" s="287"/>
      <c r="D12" s="287"/>
      <c r="E12" s="287"/>
      <c r="F12" s="287"/>
      <c r="G12" s="287"/>
      <c r="H12" s="306" t="s">
        <v>381</v>
      </c>
      <c r="I12" s="306"/>
      <c r="J12" s="306"/>
      <c r="K12" s="306"/>
      <c r="L12" s="306"/>
      <c r="M12" s="306"/>
      <c r="N12" s="307"/>
      <c r="O12" s="307"/>
    </row>
    <row r="14" spans="1:17" ht="16.5" customHeight="1" thickBot="1" x14ac:dyDescent="0.3">
      <c r="A14" s="286" t="s">
        <v>4</v>
      </c>
      <c r="B14" s="286"/>
      <c r="C14" s="286"/>
      <c r="D14" s="286"/>
      <c r="E14" s="286"/>
      <c r="F14" s="286"/>
      <c r="G14" s="286"/>
      <c r="H14" s="288" t="s">
        <v>382</v>
      </c>
      <c r="I14" s="288"/>
      <c r="J14" s="288"/>
      <c r="K14" s="288"/>
      <c r="L14" s="288"/>
      <c r="M14" s="288"/>
    </row>
    <row r="15" spans="1:17" ht="42.75" customHeight="1" thickBot="1" x14ac:dyDescent="0.3">
      <c r="A15" s="290" t="s">
        <v>2</v>
      </c>
      <c r="B15" s="290"/>
      <c r="C15" s="288">
        <v>6166018613</v>
      </c>
      <c r="D15" s="288"/>
      <c r="E15" s="288"/>
      <c r="F15" s="288"/>
      <c r="G15" s="288"/>
      <c r="H15" s="288"/>
      <c r="I15" s="60"/>
      <c r="J15" s="26" t="s">
        <v>3</v>
      </c>
      <c r="K15" s="289">
        <v>616601001</v>
      </c>
      <c r="L15" s="289"/>
      <c r="M15" s="289"/>
    </row>
    <row r="17" spans="1:17" ht="36" customHeight="1" thickBot="1" x14ac:dyDescent="0.35">
      <c r="A17" s="291" t="s">
        <v>71</v>
      </c>
      <c r="B17" s="291"/>
      <c r="C17" s="291"/>
      <c r="D17" s="291"/>
      <c r="E17" s="299" t="s">
        <v>72</v>
      </c>
      <c r="F17" s="299"/>
      <c r="G17" s="299"/>
      <c r="H17" s="299"/>
      <c r="I17" s="299"/>
      <c r="J17" s="299"/>
      <c r="K17" s="52"/>
    </row>
    <row r="20" spans="1:17" ht="15.75" customHeight="1" x14ac:dyDescent="0.25">
      <c r="A20" s="278" t="s">
        <v>9</v>
      </c>
      <c r="B20" s="278"/>
      <c r="K20" s="60"/>
      <c r="L20" s="60"/>
      <c r="M20" s="51"/>
      <c r="N20" s="60"/>
      <c r="O20" s="51"/>
      <c r="P20" s="51" t="s">
        <v>63</v>
      </c>
    </row>
    <row r="21" spans="1:17" ht="15.75" customHeight="1" x14ac:dyDescent="0.25">
      <c r="A21" s="152"/>
      <c r="B21" s="152"/>
      <c r="J21" s="155"/>
      <c r="K21" s="176"/>
      <c r="L21" s="294"/>
      <c r="M21" s="294"/>
      <c r="N21" s="294" t="s">
        <v>74</v>
      </c>
      <c r="O21" s="294"/>
      <c r="P21" s="51"/>
    </row>
    <row r="22" spans="1:17" ht="15.75" customHeight="1" x14ac:dyDescent="0.25">
      <c r="A22" s="152"/>
      <c r="B22" s="152"/>
      <c r="J22" s="53"/>
      <c r="K22" s="187"/>
      <c r="L22" s="187"/>
      <c r="M22" s="53"/>
      <c r="N22" s="187"/>
      <c r="O22" s="195" t="s">
        <v>75</v>
      </c>
      <c r="P22" s="277"/>
      <c r="Q22" s="277"/>
    </row>
    <row r="23" spans="1:17" ht="15.75" customHeight="1" x14ac:dyDescent="0.25">
      <c r="A23" s="152"/>
      <c r="B23" s="152"/>
      <c r="J23" s="53"/>
      <c r="K23" s="187"/>
      <c r="L23" s="187"/>
      <c r="M23" s="53"/>
      <c r="N23" s="187"/>
      <c r="O23" s="195"/>
      <c r="P23" s="277"/>
      <c r="Q23" s="277"/>
    </row>
    <row r="24" spans="1:17" ht="15.75" customHeight="1" x14ac:dyDescent="0.25">
      <c r="A24" s="152"/>
      <c r="B24" s="152"/>
      <c r="J24" s="53"/>
      <c r="K24" s="187"/>
      <c r="L24" s="187"/>
      <c r="M24" s="187"/>
      <c r="N24" s="187"/>
      <c r="O24" s="195"/>
      <c r="P24" s="277"/>
      <c r="Q24" s="277"/>
    </row>
    <row r="25" spans="1:17" ht="15.75" customHeight="1" x14ac:dyDescent="0.25">
      <c r="A25" s="152"/>
      <c r="B25" s="152"/>
      <c r="H25" s="151"/>
      <c r="J25" s="53"/>
      <c r="K25" s="187"/>
      <c r="L25" s="257"/>
      <c r="M25" s="257"/>
      <c r="N25" s="294" t="s">
        <v>64</v>
      </c>
      <c r="O25" s="295"/>
      <c r="P25" s="277">
        <v>44853382</v>
      </c>
      <c r="Q25" s="277"/>
    </row>
    <row r="26" spans="1:17" ht="15.75" customHeight="1" x14ac:dyDescent="0.25">
      <c r="A26" s="152"/>
      <c r="B26" s="152"/>
      <c r="H26" s="151"/>
      <c r="I26" s="155"/>
      <c r="J26" s="53"/>
      <c r="K26" s="187"/>
      <c r="L26" s="187"/>
      <c r="M26" s="187"/>
      <c r="N26" s="187"/>
      <c r="O26" s="195"/>
      <c r="P26" s="277"/>
      <c r="Q26" s="277"/>
    </row>
    <row r="27" spans="1:17" ht="15.75" customHeight="1" x14ac:dyDescent="0.25">
      <c r="A27" s="152"/>
      <c r="B27" s="152"/>
      <c r="H27" s="151"/>
      <c r="I27" s="155"/>
      <c r="J27" s="53"/>
      <c r="K27" s="187"/>
      <c r="L27" s="187"/>
      <c r="M27" s="187"/>
      <c r="N27" s="187"/>
      <c r="O27" s="195"/>
      <c r="P27" s="277"/>
      <c r="Q27" s="277"/>
    </row>
    <row r="28" spans="1:17" ht="15.75" customHeight="1" x14ac:dyDescent="0.25">
      <c r="A28" s="152"/>
      <c r="B28" s="152"/>
      <c r="H28" s="151"/>
      <c r="I28" s="155"/>
      <c r="J28" s="53"/>
      <c r="K28" s="187"/>
      <c r="L28" s="187"/>
      <c r="M28" s="187"/>
      <c r="N28" s="187"/>
      <c r="O28" s="195"/>
      <c r="P28" s="277"/>
      <c r="Q28" s="277"/>
    </row>
    <row r="29" spans="1:17" x14ac:dyDescent="0.25">
      <c r="J29" s="53"/>
      <c r="K29" s="187"/>
      <c r="L29" s="187"/>
      <c r="M29" s="187"/>
      <c r="N29" s="187"/>
      <c r="O29" s="195"/>
      <c r="P29" s="277"/>
      <c r="Q29" s="277"/>
    </row>
    <row r="30" spans="1:17" ht="15.75" customHeight="1" x14ac:dyDescent="0.25">
      <c r="J30" s="53"/>
      <c r="K30" s="187"/>
      <c r="L30" s="257"/>
      <c r="M30" s="257"/>
      <c r="N30" s="294" t="s">
        <v>65</v>
      </c>
      <c r="O30" s="295"/>
      <c r="P30" s="277">
        <v>383</v>
      </c>
      <c r="Q30" s="277"/>
    </row>
    <row r="31" spans="1:17" x14ac:dyDescent="0.25">
      <c r="J31" s="53"/>
      <c r="K31" s="53"/>
      <c r="L31" s="176"/>
    </row>
    <row r="32" spans="1:17" x14ac:dyDescent="0.25">
      <c r="J32" s="53"/>
      <c r="K32" s="53"/>
      <c r="L32" s="176"/>
    </row>
    <row r="33" spans="1:12" x14ac:dyDescent="0.25">
      <c r="J33" s="195"/>
      <c r="K33" s="195"/>
      <c r="L33" s="193"/>
    </row>
    <row r="34" spans="1:12" x14ac:dyDescent="0.25">
      <c r="J34" s="53"/>
      <c r="K34" s="53"/>
      <c r="L34" s="176"/>
    </row>
    <row r="35" spans="1:12" ht="25.5" customHeight="1" x14ac:dyDescent="0.25">
      <c r="A35" s="285" t="s">
        <v>171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spans="1:12" ht="36" customHeight="1" x14ac:dyDescent="0.25">
      <c r="A36" s="291" t="s">
        <v>386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</row>
    <row r="37" spans="1:12" ht="36" customHeight="1" x14ac:dyDescent="0.25">
      <c r="A37" s="291" t="s">
        <v>387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</row>
    <row r="38" spans="1:12" ht="37.5" customHeight="1" x14ac:dyDescent="0.25">
      <c r="A38" s="291" t="s">
        <v>388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</row>
    <row r="39" spans="1:12" ht="29.25" customHeight="1" x14ac:dyDescent="0.25">
      <c r="A39" s="285" t="s">
        <v>172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</row>
    <row r="40" spans="1:12" ht="26.25" customHeight="1" x14ac:dyDescent="0.25">
      <c r="A40" s="251" t="s">
        <v>76</v>
      </c>
      <c r="B40" s="251"/>
      <c r="C40" s="251"/>
      <c r="D40" s="251"/>
      <c r="E40" s="251"/>
      <c r="F40" s="251"/>
      <c r="G40" s="251"/>
      <c r="H40" s="251"/>
      <c r="I40" s="251"/>
      <c r="J40" s="251"/>
      <c r="K40" s="54" t="s">
        <v>77</v>
      </c>
    </row>
    <row r="41" spans="1:12" ht="30" customHeight="1" x14ac:dyDescent="0.25">
      <c r="A41" s="279" t="s">
        <v>12</v>
      </c>
      <c r="B41" s="280"/>
      <c r="C41" s="280"/>
      <c r="D41" s="280"/>
      <c r="E41" s="280"/>
      <c r="F41" s="280"/>
      <c r="G41" s="280"/>
      <c r="H41" s="280"/>
      <c r="I41" s="280"/>
      <c r="J41" s="281"/>
      <c r="K41" s="236">
        <v>63500764.75</v>
      </c>
    </row>
    <row r="42" spans="1:12" ht="15.75" customHeight="1" x14ac:dyDescent="0.25">
      <c r="A42" s="237" t="s">
        <v>13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238"/>
    </row>
    <row r="43" spans="1:12" ht="63" customHeight="1" x14ac:dyDescent="0.25">
      <c r="A43" s="300" t="s">
        <v>373</v>
      </c>
      <c r="B43" s="301"/>
      <c r="C43" s="301"/>
      <c r="D43" s="301"/>
      <c r="E43" s="301"/>
      <c r="F43" s="301"/>
      <c r="G43" s="301"/>
      <c r="H43" s="301"/>
      <c r="I43" s="301"/>
      <c r="J43" s="302"/>
      <c r="K43" s="226">
        <v>3852869.19</v>
      </c>
    </row>
    <row r="44" spans="1:12" ht="39.75" customHeight="1" x14ac:dyDescent="0.25">
      <c r="A44" s="303" t="s">
        <v>374</v>
      </c>
      <c r="B44" s="304"/>
      <c r="C44" s="304"/>
      <c r="D44" s="304"/>
      <c r="E44" s="304"/>
      <c r="F44" s="304"/>
      <c r="G44" s="304"/>
      <c r="H44" s="304"/>
      <c r="I44" s="304"/>
      <c r="J44" s="305"/>
      <c r="K44" s="56"/>
    </row>
    <row r="45" spans="1:12" ht="21.75" customHeight="1" x14ac:dyDescent="0.25">
      <c r="A45" s="300" t="s">
        <v>362</v>
      </c>
      <c r="B45" s="301"/>
      <c r="C45" s="301"/>
      <c r="D45" s="301"/>
      <c r="E45" s="301"/>
      <c r="F45" s="301"/>
      <c r="G45" s="301"/>
      <c r="H45" s="301"/>
      <c r="I45" s="301"/>
      <c r="J45" s="302"/>
      <c r="K45" s="226">
        <v>38242598.920000002</v>
      </c>
    </row>
    <row r="46" spans="1:12" ht="15.75" customHeight="1" x14ac:dyDescent="0.25">
      <c r="A46" s="300" t="s">
        <v>363</v>
      </c>
      <c r="B46" s="301"/>
      <c r="C46" s="301"/>
      <c r="D46" s="301"/>
      <c r="E46" s="301"/>
      <c r="F46" s="301"/>
      <c r="G46" s="301"/>
      <c r="H46" s="301"/>
      <c r="I46" s="301"/>
      <c r="J46" s="302"/>
      <c r="K46" s="226">
        <v>20698517.93</v>
      </c>
    </row>
    <row r="47" spans="1:12" ht="55.5" customHeight="1" x14ac:dyDescent="0.25">
      <c r="A47" s="300" t="s">
        <v>371</v>
      </c>
      <c r="B47" s="301"/>
      <c r="C47" s="301"/>
      <c r="D47" s="301"/>
      <c r="E47" s="301"/>
      <c r="F47" s="301"/>
      <c r="G47" s="301"/>
      <c r="H47" s="301"/>
      <c r="I47" s="301"/>
      <c r="J47" s="302"/>
      <c r="K47" s="226">
        <v>706778.71</v>
      </c>
    </row>
    <row r="48" spans="1:12" ht="15.75" customHeight="1" x14ac:dyDescent="0.25">
      <c r="A48" s="300" t="s">
        <v>364</v>
      </c>
      <c r="B48" s="301"/>
      <c r="C48" s="301"/>
      <c r="D48" s="301"/>
      <c r="E48" s="301"/>
      <c r="F48" s="301"/>
      <c r="G48" s="301"/>
      <c r="H48" s="301"/>
      <c r="I48" s="301"/>
      <c r="J48" s="302"/>
      <c r="K48" s="226">
        <v>609166.12</v>
      </c>
    </row>
    <row r="49" spans="1:11" ht="15.75" customHeight="1" x14ac:dyDescent="0.25">
      <c r="A49" s="300" t="s">
        <v>365</v>
      </c>
      <c r="B49" s="301"/>
      <c r="C49" s="301"/>
      <c r="D49" s="301"/>
      <c r="E49" s="301"/>
      <c r="F49" s="301"/>
      <c r="G49" s="301"/>
      <c r="H49" s="301"/>
      <c r="I49" s="301"/>
      <c r="J49" s="302"/>
      <c r="K49" s="226">
        <v>5283428</v>
      </c>
    </row>
    <row r="50" spans="1:11" ht="22.5" customHeight="1" x14ac:dyDescent="0.25">
      <c r="A50" s="279" t="s">
        <v>14</v>
      </c>
      <c r="B50" s="280"/>
      <c r="C50" s="280"/>
      <c r="D50" s="280"/>
      <c r="E50" s="280"/>
      <c r="F50" s="280"/>
      <c r="G50" s="280"/>
      <c r="H50" s="280"/>
      <c r="I50" s="280"/>
      <c r="J50" s="281"/>
      <c r="K50" s="55"/>
    </row>
    <row r="51" spans="1:11" x14ac:dyDescent="0.25">
      <c r="A51" s="237" t="s">
        <v>13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38"/>
    </row>
    <row r="52" spans="1:11" ht="15.75" customHeight="1" x14ac:dyDescent="0.25">
      <c r="A52" s="258" t="s">
        <v>78</v>
      </c>
      <c r="B52" s="259"/>
      <c r="C52" s="259"/>
      <c r="D52" s="259"/>
      <c r="E52" s="259"/>
      <c r="F52" s="259"/>
      <c r="G52" s="259"/>
      <c r="H52" s="259"/>
      <c r="I52" s="259"/>
      <c r="J52" s="260"/>
      <c r="K52" s="55"/>
    </row>
    <row r="53" spans="1:11" ht="15.75" customHeight="1" x14ac:dyDescent="0.25">
      <c r="A53" s="258" t="s">
        <v>79</v>
      </c>
      <c r="B53" s="259"/>
      <c r="C53" s="259"/>
      <c r="D53" s="259"/>
      <c r="E53" s="259"/>
      <c r="F53" s="259"/>
      <c r="G53" s="259"/>
      <c r="H53" s="259"/>
      <c r="I53" s="259"/>
      <c r="J53" s="260"/>
      <c r="K53" s="55"/>
    </row>
    <row r="54" spans="1:11" ht="23.25" customHeight="1" x14ac:dyDescent="0.25">
      <c r="A54" s="279" t="s">
        <v>15</v>
      </c>
      <c r="B54" s="280"/>
      <c r="C54" s="280"/>
      <c r="D54" s="280"/>
      <c r="E54" s="280"/>
      <c r="F54" s="280"/>
      <c r="G54" s="280"/>
      <c r="H54" s="280"/>
      <c r="I54" s="280"/>
      <c r="J54" s="281"/>
      <c r="K54" s="55"/>
    </row>
    <row r="55" spans="1:11" x14ac:dyDescent="0.25">
      <c r="A55" s="237" t="s">
        <v>13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38"/>
    </row>
    <row r="56" spans="1:11" ht="15.75" customHeight="1" x14ac:dyDescent="0.25">
      <c r="A56" s="283" t="s">
        <v>80</v>
      </c>
      <c r="B56" s="283"/>
      <c r="C56" s="283"/>
      <c r="D56" s="283"/>
      <c r="E56" s="283"/>
      <c r="F56" s="283"/>
      <c r="G56" s="283"/>
      <c r="H56" s="283"/>
      <c r="I56" s="283"/>
      <c r="J56" s="283"/>
      <c r="K56" s="57"/>
    </row>
    <row r="57" spans="1:11" ht="21" customHeight="1" x14ac:dyDescent="0.25">
      <c r="A57" s="284" t="s">
        <v>120</v>
      </c>
      <c r="B57" s="284"/>
      <c r="C57" s="284"/>
      <c r="D57" s="284"/>
      <c r="E57" s="284"/>
      <c r="F57" s="284"/>
      <c r="G57" s="284"/>
      <c r="H57" s="284"/>
      <c r="I57" s="284"/>
      <c r="J57" s="284"/>
      <c r="K57" s="57"/>
    </row>
    <row r="58" spans="1:11" ht="21.75" customHeight="1" x14ac:dyDescent="0.25">
      <c r="A58" s="284" t="s">
        <v>121</v>
      </c>
      <c r="B58" s="284"/>
      <c r="C58" s="284"/>
      <c r="D58" s="284"/>
      <c r="E58" s="284"/>
      <c r="F58" s="284"/>
      <c r="G58" s="284"/>
      <c r="H58" s="284"/>
      <c r="I58" s="284"/>
      <c r="J58" s="284"/>
      <c r="K58" s="57"/>
    </row>
    <row r="59" spans="1:11" ht="22.5" customHeight="1" x14ac:dyDescent="0.25">
      <c r="A59" s="315" t="s">
        <v>173</v>
      </c>
      <c r="B59" s="315"/>
      <c r="C59" s="315"/>
      <c r="D59" s="315"/>
      <c r="E59" s="315"/>
      <c r="F59" s="315"/>
      <c r="G59" s="315"/>
      <c r="H59" s="315"/>
      <c r="I59" s="315"/>
      <c r="J59" s="315"/>
      <c r="K59" s="315"/>
    </row>
    <row r="60" spans="1:11" ht="29.25" customHeight="1" x14ac:dyDescent="0.25">
      <c r="A60" s="251" t="s">
        <v>25</v>
      </c>
      <c r="B60" s="251"/>
      <c r="C60" s="251"/>
      <c r="D60" s="251"/>
      <c r="E60" s="237" t="s">
        <v>5</v>
      </c>
      <c r="F60" s="238"/>
      <c r="G60" s="185" t="s">
        <v>332</v>
      </c>
      <c r="H60" s="184" t="s">
        <v>330</v>
      </c>
      <c r="I60" s="189" t="s">
        <v>311</v>
      </c>
      <c r="J60" s="189" t="s">
        <v>331</v>
      </c>
    </row>
    <row r="61" spans="1:11" ht="46.5" customHeight="1" x14ac:dyDescent="0.25">
      <c r="A61" s="273" t="s">
        <v>329</v>
      </c>
      <c r="B61" s="274"/>
      <c r="C61" s="274"/>
      <c r="D61" s="275"/>
      <c r="E61" s="237" t="s">
        <v>6</v>
      </c>
      <c r="F61" s="238"/>
      <c r="G61" s="173">
        <f>G62+G63+G64</f>
        <v>1149</v>
      </c>
      <c r="H61" s="234">
        <v>1149</v>
      </c>
      <c r="I61" s="233">
        <f>I62+I63+I64</f>
        <v>1149</v>
      </c>
      <c r="J61" s="234">
        <v>1149</v>
      </c>
    </row>
    <row r="62" spans="1:11" x14ac:dyDescent="0.25">
      <c r="A62" s="284" t="s">
        <v>55</v>
      </c>
      <c r="B62" s="284"/>
      <c r="C62" s="284"/>
      <c r="D62" s="284"/>
      <c r="E62" s="237" t="s">
        <v>6</v>
      </c>
      <c r="F62" s="238"/>
      <c r="G62" s="173">
        <v>465</v>
      </c>
      <c r="H62" s="228">
        <v>465</v>
      </c>
      <c r="I62" s="233">
        <v>465</v>
      </c>
      <c r="J62" s="233">
        <v>465</v>
      </c>
    </row>
    <row r="63" spans="1:11" x14ac:dyDescent="0.25">
      <c r="A63" s="284" t="s">
        <v>56</v>
      </c>
      <c r="B63" s="284"/>
      <c r="C63" s="284"/>
      <c r="D63" s="284"/>
      <c r="E63" s="237" t="s">
        <v>6</v>
      </c>
      <c r="F63" s="238"/>
      <c r="G63" s="173">
        <v>585</v>
      </c>
      <c r="H63" s="228">
        <v>585</v>
      </c>
      <c r="I63" s="233">
        <v>585</v>
      </c>
      <c r="J63" s="233">
        <v>585</v>
      </c>
    </row>
    <row r="64" spans="1:11" x14ac:dyDescent="0.25">
      <c r="A64" s="284" t="s">
        <v>57</v>
      </c>
      <c r="B64" s="284"/>
      <c r="C64" s="284"/>
      <c r="D64" s="284"/>
      <c r="E64" s="237" t="s">
        <v>6</v>
      </c>
      <c r="F64" s="238"/>
      <c r="G64" s="173">
        <v>99</v>
      </c>
      <c r="H64" s="228">
        <v>99</v>
      </c>
      <c r="I64" s="233">
        <v>99</v>
      </c>
      <c r="J64" s="233">
        <v>99</v>
      </c>
    </row>
    <row r="65" spans="1:10" ht="1.1499999999999999" customHeight="1" x14ac:dyDescent="0.25">
      <c r="A65" s="273" t="s">
        <v>336</v>
      </c>
      <c r="B65" s="274"/>
      <c r="C65" s="274"/>
      <c r="D65" s="275"/>
      <c r="E65" s="237" t="s">
        <v>6</v>
      </c>
      <c r="F65" s="238"/>
      <c r="G65" s="173"/>
      <c r="H65" s="27"/>
      <c r="I65" s="58"/>
      <c r="J65" s="58"/>
    </row>
    <row r="66" spans="1:10" ht="33.6" hidden="1" customHeight="1" x14ac:dyDescent="0.25">
      <c r="A66" s="273" t="s">
        <v>354</v>
      </c>
      <c r="B66" s="274"/>
      <c r="C66" s="274"/>
      <c r="D66" s="275"/>
      <c r="E66" s="237" t="s">
        <v>6</v>
      </c>
      <c r="F66" s="238"/>
      <c r="G66" s="173">
        <v>226</v>
      </c>
      <c r="H66" s="27">
        <v>226</v>
      </c>
      <c r="I66" s="58">
        <v>226</v>
      </c>
      <c r="J66" s="58">
        <v>226</v>
      </c>
    </row>
    <row r="67" spans="1:10" ht="49.5" customHeight="1" x14ac:dyDescent="0.25">
      <c r="A67" s="273" t="s">
        <v>337</v>
      </c>
      <c r="B67" s="274"/>
      <c r="C67" s="274"/>
      <c r="D67" s="275"/>
      <c r="E67" s="237" t="s">
        <v>6</v>
      </c>
      <c r="F67" s="238"/>
      <c r="G67" s="173">
        <v>65</v>
      </c>
      <c r="H67" s="228">
        <v>65</v>
      </c>
      <c r="I67" s="228">
        <v>65</v>
      </c>
      <c r="J67" s="228">
        <v>65</v>
      </c>
    </row>
    <row r="68" spans="1:10" ht="29.25" customHeight="1" x14ac:dyDescent="0.25">
      <c r="A68" s="246" t="s">
        <v>338</v>
      </c>
      <c r="B68" s="246"/>
      <c r="C68" s="246"/>
      <c r="D68" s="246"/>
      <c r="E68" s="237" t="s">
        <v>6</v>
      </c>
      <c r="F68" s="238"/>
      <c r="G68" s="173">
        <v>92</v>
      </c>
      <c r="H68" s="228">
        <v>92</v>
      </c>
      <c r="I68" s="228">
        <v>92</v>
      </c>
      <c r="J68" s="228">
        <v>92</v>
      </c>
    </row>
    <row r="69" spans="1:10" ht="15" customHeight="1" x14ac:dyDescent="0.25">
      <c r="A69" s="308" t="s">
        <v>333</v>
      </c>
      <c r="B69" s="308"/>
      <c r="C69" s="308"/>
      <c r="D69" s="308"/>
      <c r="E69" s="237" t="s">
        <v>6</v>
      </c>
      <c r="F69" s="238"/>
      <c r="G69" s="173">
        <v>8</v>
      </c>
      <c r="H69" s="228">
        <v>8</v>
      </c>
      <c r="I69" s="228">
        <v>8</v>
      </c>
      <c r="J69" s="228">
        <v>8</v>
      </c>
    </row>
    <row r="70" spans="1:10" ht="15" customHeight="1" x14ac:dyDescent="0.25">
      <c r="A70" s="312" t="s">
        <v>334</v>
      </c>
      <c r="B70" s="313"/>
      <c r="C70" s="313"/>
      <c r="D70" s="314"/>
      <c r="E70" s="237" t="s">
        <v>6</v>
      </c>
      <c r="F70" s="238"/>
      <c r="G70" s="185">
        <v>22</v>
      </c>
      <c r="H70" s="228">
        <v>22</v>
      </c>
      <c r="I70" s="228">
        <v>22</v>
      </c>
      <c r="J70" s="228">
        <v>22</v>
      </c>
    </row>
    <row r="71" spans="1:10" x14ac:dyDescent="0.25">
      <c r="A71" s="308" t="s">
        <v>67</v>
      </c>
      <c r="B71" s="308"/>
      <c r="C71" s="308"/>
      <c r="D71" s="308"/>
      <c r="E71" s="237" t="s">
        <v>6</v>
      </c>
      <c r="F71" s="238"/>
      <c r="G71" s="173">
        <v>65</v>
      </c>
      <c r="H71" s="228">
        <v>65</v>
      </c>
      <c r="I71" s="228">
        <v>65</v>
      </c>
      <c r="J71" s="228">
        <v>65</v>
      </c>
    </row>
    <row r="72" spans="1:10" x14ac:dyDescent="0.25">
      <c r="A72" s="237" t="s">
        <v>66</v>
      </c>
      <c r="B72" s="282"/>
      <c r="C72" s="282"/>
      <c r="D72" s="238"/>
      <c r="E72" s="237" t="s">
        <v>6</v>
      </c>
      <c r="F72" s="238"/>
      <c r="G72" s="228">
        <v>60</v>
      </c>
      <c r="H72" s="230">
        <v>60</v>
      </c>
      <c r="I72" s="231">
        <v>60</v>
      </c>
      <c r="J72" s="231">
        <v>60</v>
      </c>
    </row>
    <row r="73" spans="1:10" x14ac:dyDescent="0.25">
      <c r="A73" s="243" t="s">
        <v>24</v>
      </c>
      <c r="B73" s="244"/>
      <c r="C73" s="244"/>
      <c r="D73" s="245"/>
      <c r="E73" s="237"/>
      <c r="F73" s="238"/>
      <c r="G73" s="173"/>
      <c r="H73" s="27"/>
      <c r="I73" s="58"/>
      <c r="J73" s="58"/>
    </row>
    <row r="74" spans="1:10" x14ac:dyDescent="0.25">
      <c r="A74" s="270" t="s">
        <v>58</v>
      </c>
      <c r="B74" s="271"/>
      <c r="C74" s="271"/>
      <c r="D74" s="272"/>
      <c r="E74" s="237" t="s">
        <v>6</v>
      </c>
      <c r="F74" s="238"/>
      <c r="G74" s="173">
        <v>18</v>
      </c>
      <c r="H74" s="228">
        <v>18</v>
      </c>
      <c r="I74" s="228">
        <v>18</v>
      </c>
      <c r="J74" s="228">
        <v>18</v>
      </c>
    </row>
    <row r="75" spans="1:10" x14ac:dyDescent="0.25">
      <c r="A75" s="270" t="s">
        <v>59</v>
      </c>
      <c r="B75" s="271"/>
      <c r="C75" s="271"/>
      <c r="D75" s="272"/>
      <c r="E75" s="237" t="s">
        <v>6</v>
      </c>
      <c r="F75" s="238"/>
      <c r="G75" s="173">
        <v>37</v>
      </c>
      <c r="H75" s="228">
        <v>37</v>
      </c>
      <c r="I75" s="228">
        <v>37</v>
      </c>
      <c r="J75" s="228">
        <v>37</v>
      </c>
    </row>
    <row r="76" spans="1:10" x14ac:dyDescent="0.25">
      <c r="A76" s="270" t="s">
        <v>60</v>
      </c>
      <c r="B76" s="271"/>
      <c r="C76" s="271"/>
      <c r="D76" s="272"/>
      <c r="E76" s="237" t="s">
        <v>6</v>
      </c>
      <c r="F76" s="238"/>
      <c r="G76" s="173">
        <v>5</v>
      </c>
      <c r="H76" s="228">
        <v>5</v>
      </c>
      <c r="I76" s="228">
        <v>5</v>
      </c>
      <c r="J76" s="228">
        <v>5</v>
      </c>
    </row>
    <row r="77" spans="1:10" ht="57.6" customHeight="1" x14ac:dyDescent="0.25">
      <c r="A77" s="273" t="s">
        <v>339</v>
      </c>
      <c r="B77" s="274"/>
      <c r="C77" s="274"/>
      <c r="D77" s="275"/>
      <c r="E77" s="237" t="s">
        <v>10</v>
      </c>
      <c r="F77" s="238"/>
      <c r="G77" s="173"/>
      <c r="H77" s="228"/>
      <c r="I77" s="228"/>
      <c r="J77" s="228"/>
    </row>
    <row r="78" spans="1:10" ht="18.75" customHeight="1" x14ac:dyDescent="0.25">
      <c r="A78" s="273" t="s">
        <v>68</v>
      </c>
      <c r="B78" s="274"/>
      <c r="C78" s="274"/>
      <c r="D78" s="275"/>
      <c r="E78" s="243" t="s">
        <v>10</v>
      </c>
      <c r="F78" s="245"/>
      <c r="G78" s="175"/>
      <c r="H78" s="27"/>
      <c r="I78" s="58"/>
      <c r="J78" s="58"/>
    </row>
    <row r="79" spans="1:10" ht="18.75" customHeight="1" x14ac:dyDescent="0.25">
      <c r="A79" s="309" t="s">
        <v>69</v>
      </c>
      <c r="B79" s="310"/>
      <c r="C79" s="310"/>
      <c r="D79" s="311"/>
      <c r="E79" s="243" t="s">
        <v>10</v>
      </c>
      <c r="F79" s="245"/>
      <c r="G79" s="175">
        <v>65</v>
      </c>
      <c r="H79" s="229">
        <v>65</v>
      </c>
      <c r="I79" s="229">
        <v>65</v>
      </c>
      <c r="J79" s="229">
        <v>65</v>
      </c>
    </row>
    <row r="80" spans="1:10" ht="18.75" customHeight="1" x14ac:dyDescent="0.25">
      <c r="A80" s="309" t="s">
        <v>335</v>
      </c>
      <c r="B80" s="310"/>
      <c r="C80" s="310"/>
      <c r="D80" s="311"/>
      <c r="E80" s="243" t="s">
        <v>10</v>
      </c>
      <c r="F80" s="245"/>
      <c r="G80" s="175">
        <v>33</v>
      </c>
      <c r="H80" s="232">
        <v>33</v>
      </c>
      <c r="I80" s="232">
        <v>33</v>
      </c>
      <c r="J80" s="232">
        <v>33</v>
      </c>
    </row>
    <row r="81" spans="1:17" ht="31.5" customHeight="1" x14ac:dyDescent="0.25">
      <c r="A81" s="246" t="s">
        <v>340</v>
      </c>
      <c r="B81" s="246"/>
      <c r="C81" s="246"/>
      <c r="D81" s="246"/>
      <c r="E81" s="237" t="s">
        <v>7</v>
      </c>
      <c r="F81" s="238"/>
      <c r="G81" s="173">
        <v>23242.43</v>
      </c>
      <c r="H81" s="228">
        <v>23242.43</v>
      </c>
      <c r="I81" s="228">
        <v>23242.43</v>
      </c>
      <c r="J81" s="228">
        <v>23242.43</v>
      </c>
    </row>
    <row r="82" spans="1:17" x14ac:dyDescent="0.25">
      <c r="A82" s="243" t="s">
        <v>68</v>
      </c>
      <c r="B82" s="244"/>
      <c r="C82" s="244"/>
      <c r="D82" s="245"/>
      <c r="E82" s="237" t="s">
        <v>7</v>
      </c>
      <c r="F82" s="238"/>
      <c r="G82" s="173"/>
      <c r="H82" s="27"/>
      <c r="I82" s="58"/>
      <c r="J82" s="58"/>
    </row>
    <row r="83" spans="1:17" x14ac:dyDescent="0.25">
      <c r="A83" s="242" t="s">
        <v>61</v>
      </c>
      <c r="B83" s="242"/>
      <c r="C83" s="242"/>
      <c r="D83" s="242"/>
      <c r="E83" s="237" t="s">
        <v>7</v>
      </c>
      <c r="F83" s="238"/>
      <c r="G83" s="173">
        <v>69963.679999999993</v>
      </c>
      <c r="H83" s="228">
        <v>69963.679999999993</v>
      </c>
      <c r="I83" s="228">
        <v>69963.679999999993</v>
      </c>
      <c r="J83" s="228">
        <v>69963.679999999993</v>
      </c>
    </row>
    <row r="84" spans="1:17" x14ac:dyDescent="0.25">
      <c r="A84" s="239" t="s">
        <v>370</v>
      </c>
      <c r="B84" s="240"/>
      <c r="C84" s="240"/>
      <c r="D84" s="241"/>
      <c r="E84" s="237" t="s">
        <v>7</v>
      </c>
      <c r="F84" s="238"/>
      <c r="G84" s="173">
        <v>18877.25</v>
      </c>
      <c r="H84" s="228">
        <v>18877.25</v>
      </c>
      <c r="I84" s="228">
        <v>18877.25</v>
      </c>
      <c r="J84" s="228">
        <v>18877.25</v>
      </c>
    </row>
    <row r="85" spans="1:17" x14ac:dyDescent="0.25">
      <c r="A85" s="242" t="s">
        <v>62</v>
      </c>
      <c r="B85" s="242"/>
      <c r="C85" s="242"/>
      <c r="D85" s="242"/>
      <c r="E85" s="237" t="s">
        <v>7</v>
      </c>
      <c r="F85" s="238"/>
      <c r="G85" s="173">
        <v>8974.74</v>
      </c>
      <c r="H85" s="228">
        <v>8974.74</v>
      </c>
      <c r="I85" s="228">
        <v>8974.74</v>
      </c>
      <c r="J85" s="228">
        <v>8974.74</v>
      </c>
    </row>
    <row r="86" spans="1:17" ht="49.5" customHeight="1" x14ac:dyDescent="0.25">
      <c r="A86" s="246" t="s">
        <v>341</v>
      </c>
      <c r="B86" s="246"/>
      <c r="C86" s="246"/>
      <c r="D86" s="246"/>
      <c r="E86" s="237" t="s">
        <v>10</v>
      </c>
      <c r="F86" s="238"/>
      <c r="G86" s="173"/>
      <c r="H86" s="27"/>
      <c r="I86" s="58"/>
      <c r="J86" s="58"/>
    </row>
    <row r="87" spans="1:17" ht="51" customHeight="1" x14ac:dyDescent="0.25">
      <c r="A87" s="246" t="s">
        <v>342</v>
      </c>
      <c r="B87" s="246"/>
      <c r="C87" s="246"/>
      <c r="D87" s="246"/>
      <c r="E87" s="237" t="s">
        <v>11</v>
      </c>
      <c r="F87" s="238"/>
      <c r="G87" s="173">
        <v>8685.7999999999993</v>
      </c>
      <c r="H87" s="228">
        <v>8685.7999999999993</v>
      </c>
      <c r="I87" s="228">
        <v>8685.7999999999993</v>
      </c>
      <c r="J87" s="228">
        <v>8685.7999999999993</v>
      </c>
    </row>
    <row r="88" spans="1:17" ht="34.5" customHeight="1" x14ac:dyDescent="0.25">
      <c r="A88" s="246" t="s">
        <v>343</v>
      </c>
      <c r="B88" s="246"/>
      <c r="C88" s="246"/>
      <c r="D88" s="246"/>
      <c r="E88" s="237" t="s">
        <v>11</v>
      </c>
      <c r="F88" s="238"/>
      <c r="G88" s="173"/>
      <c r="H88" s="27"/>
      <c r="I88" s="58"/>
      <c r="J88" s="58"/>
    </row>
    <row r="89" spans="1:17" ht="20.25" customHeight="1" x14ac:dyDescent="0.25">
      <c r="A89" s="188"/>
      <c r="B89" s="188"/>
      <c r="C89" s="188"/>
      <c r="D89" s="188"/>
      <c r="E89" s="180"/>
      <c r="F89" s="180"/>
      <c r="G89" s="180"/>
      <c r="H89" s="34"/>
      <c r="I89" s="60"/>
      <c r="J89" s="60"/>
    </row>
    <row r="90" spans="1:17" ht="15.75" customHeight="1" x14ac:dyDescent="0.25">
      <c r="A90" s="276" t="s">
        <v>212</v>
      </c>
      <c r="B90" s="276"/>
      <c r="C90" s="276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7" ht="15.75" customHeight="1" x14ac:dyDescent="0.25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</row>
    <row r="92" spans="1:17" ht="16.5" customHeight="1" x14ac:dyDescent="0.25">
      <c r="A92" s="264" t="s">
        <v>25</v>
      </c>
      <c r="B92" s="265"/>
      <c r="C92" s="268" t="s">
        <v>257</v>
      </c>
      <c r="D92" s="342" t="s">
        <v>256</v>
      </c>
      <c r="E92" s="343"/>
      <c r="F92" s="343"/>
      <c r="G92" s="336" t="s">
        <v>258</v>
      </c>
      <c r="H92" s="337"/>
      <c r="I92" s="337"/>
      <c r="J92" s="337"/>
      <c r="K92" s="337"/>
      <c r="L92" s="337"/>
      <c r="M92" s="337"/>
      <c r="N92" s="337"/>
      <c r="O92" s="337"/>
      <c r="P92" s="337"/>
      <c r="Q92" s="338"/>
    </row>
    <row r="93" spans="1:17" ht="16.5" customHeight="1" x14ac:dyDescent="0.25">
      <c r="A93" s="266"/>
      <c r="B93" s="267"/>
      <c r="C93" s="269"/>
      <c r="D93" s="344"/>
      <c r="E93" s="345"/>
      <c r="F93" s="345"/>
      <c r="G93" s="268" t="s">
        <v>344</v>
      </c>
      <c r="H93" s="349" t="s">
        <v>24</v>
      </c>
      <c r="I93" s="350"/>
      <c r="J93" s="350"/>
      <c r="K93" s="350"/>
      <c r="L93" s="350"/>
      <c r="M93" s="350"/>
      <c r="N93" s="350"/>
      <c r="O93" s="351"/>
      <c r="P93" s="268" t="s">
        <v>345</v>
      </c>
      <c r="Q93" s="268" t="s">
        <v>346</v>
      </c>
    </row>
    <row r="94" spans="1:17" ht="36" customHeight="1" x14ac:dyDescent="0.25">
      <c r="A94" s="266"/>
      <c r="B94" s="267"/>
      <c r="C94" s="269"/>
      <c r="D94" s="344"/>
      <c r="E94" s="345"/>
      <c r="F94" s="345"/>
      <c r="G94" s="269"/>
      <c r="H94" s="249" t="s">
        <v>259</v>
      </c>
      <c r="I94" s="249" t="s">
        <v>279</v>
      </c>
      <c r="J94" s="352" t="s">
        <v>260</v>
      </c>
      <c r="K94" s="248" t="s">
        <v>261</v>
      </c>
      <c r="L94" s="248"/>
      <c r="M94" s="248"/>
      <c r="N94" s="248"/>
      <c r="O94" s="248"/>
      <c r="P94" s="269"/>
      <c r="Q94" s="269"/>
    </row>
    <row r="95" spans="1:17" ht="16.5" customHeight="1" x14ac:dyDescent="0.25">
      <c r="A95" s="266"/>
      <c r="B95" s="267"/>
      <c r="C95" s="269"/>
      <c r="D95" s="344"/>
      <c r="E95" s="345"/>
      <c r="F95" s="345"/>
      <c r="G95" s="269"/>
      <c r="H95" s="249"/>
      <c r="I95" s="249"/>
      <c r="J95" s="353"/>
      <c r="K95" s="352" t="s">
        <v>105</v>
      </c>
      <c r="L95" s="336" t="s">
        <v>24</v>
      </c>
      <c r="M95" s="337"/>
      <c r="N95" s="337"/>
      <c r="O95" s="338"/>
      <c r="P95" s="269"/>
      <c r="Q95" s="269"/>
    </row>
    <row r="96" spans="1:17" ht="102" customHeight="1" x14ac:dyDescent="0.25">
      <c r="A96" s="266"/>
      <c r="B96" s="267"/>
      <c r="C96" s="269"/>
      <c r="D96" s="346"/>
      <c r="E96" s="347"/>
      <c r="F96" s="347"/>
      <c r="G96" s="348"/>
      <c r="H96" s="249"/>
      <c r="I96" s="249"/>
      <c r="J96" s="354"/>
      <c r="K96" s="354"/>
      <c r="L96" s="59" t="s">
        <v>262</v>
      </c>
      <c r="M96" s="192" t="s">
        <v>263</v>
      </c>
      <c r="N96" s="192" t="s">
        <v>264</v>
      </c>
      <c r="O96" s="192" t="s">
        <v>349</v>
      </c>
      <c r="P96" s="348"/>
      <c r="Q96" s="348"/>
    </row>
    <row r="97" spans="1:17" x14ac:dyDescent="0.25">
      <c r="A97" s="263">
        <v>1</v>
      </c>
      <c r="B97" s="263"/>
      <c r="C97" s="154">
        <v>2</v>
      </c>
      <c r="D97" s="261">
        <v>3</v>
      </c>
      <c r="E97" s="262"/>
      <c r="F97" s="262"/>
      <c r="G97" s="154">
        <v>4</v>
      </c>
      <c r="H97" s="154">
        <v>5</v>
      </c>
      <c r="I97" s="154">
        <v>6</v>
      </c>
      <c r="J97" s="59">
        <v>7</v>
      </c>
      <c r="K97" s="59">
        <v>8</v>
      </c>
      <c r="L97" s="59">
        <v>9</v>
      </c>
      <c r="M97" s="150">
        <v>10</v>
      </c>
      <c r="N97" s="150">
        <v>11</v>
      </c>
      <c r="O97" s="150">
        <v>12</v>
      </c>
      <c r="P97" s="198">
        <v>13</v>
      </c>
      <c r="Q97" s="198">
        <v>14</v>
      </c>
    </row>
    <row r="98" spans="1:17" s="165" customFormat="1" ht="31.5" customHeight="1" x14ac:dyDescent="0.25">
      <c r="A98" s="339" t="s">
        <v>265</v>
      </c>
      <c r="B98" s="355"/>
      <c r="C98" s="164" t="s">
        <v>266</v>
      </c>
      <c r="D98" s="339" t="s">
        <v>267</v>
      </c>
      <c r="E98" s="340"/>
      <c r="F98" s="340"/>
      <c r="G98" s="221">
        <f>G99+G100+G101+G102+G103</f>
        <v>43647100</v>
      </c>
      <c r="H98" s="221">
        <f>H99+H101</f>
        <v>41746900</v>
      </c>
      <c r="I98" s="221">
        <v>1840200</v>
      </c>
      <c r="J98" s="221">
        <f>J99</f>
        <v>0</v>
      </c>
      <c r="K98" s="221">
        <f>K99+K100+K101+K103</f>
        <v>60000</v>
      </c>
      <c r="L98" s="221">
        <v>50000</v>
      </c>
      <c r="M98" s="221">
        <f>M99+M101</f>
        <v>0</v>
      </c>
      <c r="N98" s="221">
        <f>N99+N101</f>
        <v>0</v>
      </c>
      <c r="O98" s="221">
        <v>10000</v>
      </c>
      <c r="P98" s="221">
        <f t="shared" ref="P98:Q98" si="0">P99+P100+P101+P102+P103</f>
        <v>43787300</v>
      </c>
      <c r="Q98" s="221">
        <f t="shared" si="0"/>
        <v>43879500</v>
      </c>
    </row>
    <row r="99" spans="1:17" ht="20.25" customHeight="1" x14ac:dyDescent="0.25">
      <c r="A99" s="356" t="s">
        <v>24</v>
      </c>
      <c r="B99" s="357"/>
      <c r="C99" s="28"/>
      <c r="D99" s="254"/>
      <c r="E99" s="341"/>
      <c r="F99" s="341"/>
      <c r="G99" s="222"/>
      <c r="H99" s="222"/>
      <c r="I99" s="222"/>
      <c r="J99" s="222"/>
      <c r="K99" s="222"/>
      <c r="L99" s="222"/>
      <c r="M99" s="222"/>
      <c r="N99" s="222"/>
      <c r="O99" s="222"/>
      <c r="P99" s="223"/>
      <c r="Q99" s="223"/>
    </row>
    <row r="100" spans="1:17" ht="20.25" customHeight="1" x14ac:dyDescent="0.25">
      <c r="A100" s="318" t="s">
        <v>270</v>
      </c>
      <c r="B100" s="319"/>
      <c r="C100" s="28" t="s">
        <v>271</v>
      </c>
      <c r="D100" s="316"/>
      <c r="E100" s="317"/>
      <c r="F100" s="317"/>
      <c r="G100" s="222">
        <f>K100</f>
        <v>0</v>
      </c>
      <c r="H100" s="224" t="s">
        <v>267</v>
      </c>
      <c r="I100" s="224" t="s">
        <v>267</v>
      </c>
      <c r="J100" s="224" t="s">
        <v>267</v>
      </c>
      <c r="K100" s="222">
        <f>L100</f>
        <v>0</v>
      </c>
      <c r="L100" s="222"/>
      <c r="M100" s="224" t="s">
        <v>267</v>
      </c>
      <c r="N100" s="224" t="s">
        <v>267</v>
      </c>
      <c r="O100" s="224" t="s">
        <v>267</v>
      </c>
      <c r="P100" s="223"/>
      <c r="Q100" s="223"/>
    </row>
    <row r="101" spans="1:17" ht="17.25" customHeight="1" x14ac:dyDescent="0.25">
      <c r="A101" s="318" t="s">
        <v>268</v>
      </c>
      <c r="B101" s="319"/>
      <c r="C101" s="28" t="s">
        <v>269</v>
      </c>
      <c r="D101" s="316"/>
      <c r="E101" s="317"/>
      <c r="F101" s="317"/>
      <c r="G101" s="222">
        <f>H101+K101+I101</f>
        <v>41806900</v>
      </c>
      <c r="H101" s="223">
        <v>41746900</v>
      </c>
      <c r="I101" s="224"/>
      <c r="J101" s="224" t="s">
        <v>267</v>
      </c>
      <c r="K101" s="222">
        <f>L101+O101</f>
        <v>60000</v>
      </c>
      <c r="L101" s="224">
        <v>50000</v>
      </c>
      <c r="M101" s="222"/>
      <c r="N101" s="222"/>
      <c r="O101" s="224">
        <v>10000</v>
      </c>
      <c r="P101" s="223">
        <v>41947100</v>
      </c>
      <c r="Q101" s="223">
        <v>42039300</v>
      </c>
    </row>
    <row r="102" spans="1:17" ht="30" customHeight="1" x14ac:dyDescent="0.25">
      <c r="A102" s="318" t="s">
        <v>272</v>
      </c>
      <c r="B102" s="319"/>
      <c r="C102" s="28" t="s">
        <v>273</v>
      </c>
      <c r="D102" s="316"/>
      <c r="E102" s="317"/>
      <c r="F102" s="317"/>
      <c r="G102" s="222">
        <f>I102</f>
        <v>1840200</v>
      </c>
      <c r="H102" s="224" t="s">
        <v>267</v>
      </c>
      <c r="I102" s="222">
        <v>1840200</v>
      </c>
      <c r="J102" s="224" t="s">
        <v>267</v>
      </c>
      <c r="K102" s="224" t="s">
        <v>267</v>
      </c>
      <c r="L102" s="224" t="s">
        <v>267</v>
      </c>
      <c r="M102" s="224" t="s">
        <v>267</v>
      </c>
      <c r="N102" s="224" t="s">
        <v>267</v>
      </c>
      <c r="O102" s="224" t="s">
        <v>267</v>
      </c>
      <c r="P102" s="223">
        <v>1840200</v>
      </c>
      <c r="Q102" s="223">
        <v>1840200</v>
      </c>
    </row>
    <row r="103" spans="1:17" ht="18" customHeight="1" x14ac:dyDescent="0.25">
      <c r="A103" s="318" t="s">
        <v>275</v>
      </c>
      <c r="B103" s="319"/>
      <c r="C103" s="28" t="s">
        <v>274</v>
      </c>
      <c r="D103" s="316"/>
      <c r="E103" s="317"/>
      <c r="F103" s="317"/>
      <c r="G103" s="222">
        <f>K103</f>
        <v>0</v>
      </c>
      <c r="H103" s="224" t="s">
        <v>267</v>
      </c>
      <c r="I103" s="224" t="s">
        <v>267</v>
      </c>
      <c r="J103" s="224" t="s">
        <v>267</v>
      </c>
      <c r="K103" s="223">
        <f>O103</f>
        <v>0</v>
      </c>
      <c r="L103" s="224" t="s">
        <v>267</v>
      </c>
      <c r="M103" s="224" t="s">
        <v>267</v>
      </c>
      <c r="N103" s="224" t="s">
        <v>267</v>
      </c>
      <c r="O103" s="225"/>
      <c r="P103" s="223"/>
      <c r="Q103" s="223"/>
    </row>
    <row r="104" spans="1:17" s="202" customFormat="1" ht="29.25" customHeight="1" x14ac:dyDescent="0.25">
      <c r="A104" s="203"/>
      <c r="B104" s="203"/>
      <c r="C104" s="204"/>
      <c r="D104" s="205"/>
      <c r="E104" s="205"/>
      <c r="F104" s="205"/>
      <c r="G104" s="204"/>
      <c r="H104" s="204"/>
      <c r="I104" s="206"/>
      <c r="J104" s="206"/>
      <c r="K104" s="206"/>
      <c r="L104" s="206"/>
      <c r="M104" s="206"/>
      <c r="N104" s="206"/>
      <c r="O104" s="206"/>
    </row>
    <row r="105" spans="1:17" s="202" customFormat="1" ht="29.25" customHeight="1" x14ac:dyDescent="0.25">
      <c r="A105" s="203"/>
      <c r="B105" s="203"/>
      <c r="C105" s="204"/>
      <c r="D105" s="205"/>
      <c r="E105" s="205"/>
      <c r="F105" s="205"/>
      <c r="G105" s="204"/>
      <c r="H105" s="204"/>
      <c r="I105" s="206"/>
      <c r="J105" s="206"/>
      <c r="K105" s="206"/>
      <c r="L105" s="206"/>
      <c r="M105" s="206"/>
      <c r="N105" s="206"/>
      <c r="O105" s="206"/>
    </row>
    <row r="106" spans="1:17" s="202" customFormat="1" ht="29.25" customHeight="1" x14ac:dyDescent="0.25">
      <c r="A106" s="203"/>
      <c r="B106" s="203"/>
      <c r="C106" s="204"/>
      <c r="D106" s="205"/>
      <c r="E106" s="205"/>
      <c r="F106" s="205"/>
      <c r="G106" s="204"/>
      <c r="H106" s="204"/>
      <c r="I106" s="206"/>
      <c r="J106" s="206"/>
      <c r="K106" s="206"/>
      <c r="L106" s="206"/>
      <c r="M106" s="206"/>
      <c r="N106" s="206"/>
      <c r="O106" s="206"/>
    </row>
    <row r="107" spans="1:17" ht="21.75" customHeight="1" x14ac:dyDescent="0.25">
      <c r="A107" s="320" t="s">
        <v>25</v>
      </c>
      <c r="B107" s="320"/>
      <c r="C107" s="249" t="s">
        <v>257</v>
      </c>
      <c r="D107" s="249" t="s">
        <v>256</v>
      </c>
      <c r="E107" s="249"/>
      <c r="F107" s="249"/>
      <c r="G107" s="248" t="s">
        <v>258</v>
      </c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1:17" x14ac:dyDescent="0.25">
      <c r="A108" s="320"/>
      <c r="B108" s="320"/>
      <c r="C108" s="249"/>
      <c r="D108" s="249"/>
      <c r="E108" s="249"/>
      <c r="F108" s="249"/>
      <c r="G108" s="247" t="s">
        <v>344</v>
      </c>
      <c r="H108" s="248" t="s">
        <v>24</v>
      </c>
      <c r="I108" s="248"/>
      <c r="J108" s="248"/>
      <c r="K108" s="248"/>
      <c r="L108" s="248"/>
      <c r="M108" s="248"/>
      <c r="N108" s="248"/>
      <c r="O108" s="248"/>
      <c r="P108" s="247" t="s">
        <v>347</v>
      </c>
      <c r="Q108" s="247" t="s">
        <v>348</v>
      </c>
    </row>
    <row r="109" spans="1:17" ht="37.5" customHeight="1" x14ac:dyDescent="0.25">
      <c r="A109" s="320"/>
      <c r="B109" s="320"/>
      <c r="C109" s="249"/>
      <c r="D109" s="249"/>
      <c r="E109" s="249"/>
      <c r="F109" s="249"/>
      <c r="G109" s="247"/>
      <c r="H109" s="249" t="s">
        <v>259</v>
      </c>
      <c r="I109" s="249" t="s">
        <v>279</v>
      </c>
      <c r="J109" s="248" t="s">
        <v>260</v>
      </c>
      <c r="K109" s="248" t="s">
        <v>261</v>
      </c>
      <c r="L109" s="248"/>
      <c r="M109" s="248"/>
      <c r="N109" s="248"/>
      <c r="O109" s="248"/>
      <c r="P109" s="247"/>
      <c r="Q109" s="247"/>
    </row>
    <row r="110" spans="1:17" ht="21.75" customHeight="1" x14ac:dyDescent="0.25">
      <c r="A110" s="320"/>
      <c r="B110" s="320"/>
      <c r="C110" s="249"/>
      <c r="D110" s="249"/>
      <c r="E110" s="249"/>
      <c r="F110" s="249"/>
      <c r="G110" s="247"/>
      <c r="H110" s="249"/>
      <c r="I110" s="249"/>
      <c r="J110" s="248"/>
      <c r="K110" s="248" t="s">
        <v>105</v>
      </c>
      <c r="L110" s="248" t="s">
        <v>24</v>
      </c>
      <c r="M110" s="248"/>
      <c r="N110" s="248"/>
      <c r="O110" s="248"/>
      <c r="P110" s="247"/>
      <c r="Q110" s="247"/>
    </row>
    <row r="111" spans="1:17" ht="63" x14ac:dyDescent="0.25">
      <c r="A111" s="320"/>
      <c r="B111" s="320"/>
      <c r="C111" s="249"/>
      <c r="D111" s="249"/>
      <c r="E111" s="249"/>
      <c r="F111" s="249"/>
      <c r="G111" s="247"/>
      <c r="H111" s="249"/>
      <c r="I111" s="249"/>
      <c r="J111" s="248"/>
      <c r="K111" s="248"/>
      <c r="L111" s="196" t="s">
        <v>262</v>
      </c>
      <c r="M111" s="198" t="s">
        <v>350</v>
      </c>
      <c r="N111" s="198" t="s">
        <v>264</v>
      </c>
      <c r="O111" s="192" t="s">
        <v>349</v>
      </c>
      <c r="P111" s="247"/>
      <c r="Q111" s="247"/>
    </row>
    <row r="112" spans="1:17" ht="21.75" customHeight="1" x14ac:dyDescent="0.25">
      <c r="A112" s="263">
        <v>1</v>
      </c>
      <c r="B112" s="263"/>
      <c r="C112" s="192">
        <v>2</v>
      </c>
      <c r="D112" s="249">
        <v>3</v>
      </c>
      <c r="E112" s="249"/>
      <c r="F112" s="249"/>
      <c r="G112" s="210">
        <v>4</v>
      </c>
      <c r="H112" s="192">
        <v>5</v>
      </c>
      <c r="I112" s="192">
        <v>6</v>
      </c>
      <c r="J112" s="196">
        <v>7</v>
      </c>
      <c r="K112" s="196">
        <v>8</v>
      </c>
      <c r="L112" s="196">
        <v>9</v>
      </c>
      <c r="M112" s="191">
        <v>10</v>
      </c>
      <c r="N112" s="191">
        <v>11</v>
      </c>
      <c r="O112" s="191">
        <v>12</v>
      </c>
      <c r="P112" s="213">
        <v>13</v>
      </c>
      <c r="Q112" s="213">
        <v>14</v>
      </c>
    </row>
    <row r="113" spans="1:17" ht="29.25" customHeight="1" x14ac:dyDescent="0.25">
      <c r="A113" s="321" t="s">
        <v>276</v>
      </c>
      <c r="B113" s="321"/>
      <c r="C113" s="29" t="s">
        <v>277</v>
      </c>
      <c r="D113" s="323" t="s">
        <v>267</v>
      </c>
      <c r="E113" s="323"/>
      <c r="F113" s="323"/>
      <c r="G113" s="212">
        <f>H113+I113+J113+K113</f>
        <v>43647100</v>
      </c>
      <c r="H113" s="64">
        <f>H114+H116+H117+H118+H119</f>
        <v>41746900</v>
      </c>
      <c r="I113" s="64">
        <f t="shared" ref="I113:J113" si="1">I114+I116+I117+I118+I119</f>
        <v>1840200</v>
      </c>
      <c r="J113" s="64">
        <f t="shared" si="1"/>
        <v>0</v>
      </c>
      <c r="K113" s="209">
        <f>SUM(L113:O113)</f>
        <v>60000</v>
      </c>
      <c r="L113" s="63">
        <f t="shared" ref="L113:M113" si="2">L114+L116+L117+L118+L119</f>
        <v>50000</v>
      </c>
      <c r="M113" s="63">
        <f t="shared" si="2"/>
        <v>0</v>
      </c>
      <c r="N113" s="63"/>
      <c r="O113" s="63">
        <v>10000</v>
      </c>
      <c r="P113" s="211">
        <f>P114+P116+P117+P118+P119</f>
        <v>43787300</v>
      </c>
      <c r="Q113" s="211">
        <f>Q114+Q116+Q117+Q118+Q119</f>
        <v>43879500</v>
      </c>
    </row>
    <row r="114" spans="1:17" ht="31.5" customHeight="1" x14ac:dyDescent="0.25">
      <c r="A114" s="253" t="s">
        <v>278</v>
      </c>
      <c r="B114" s="253"/>
      <c r="C114" s="28" t="s">
        <v>280</v>
      </c>
      <c r="D114" s="256"/>
      <c r="E114" s="256"/>
      <c r="F114" s="256"/>
      <c r="G114" s="212">
        <v>33545520</v>
      </c>
      <c r="H114" s="167">
        <f>H115+3000</f>
        <v>33545520</v>
      </c>
      <c r="I114" s="167"/>
      <c r="J114" s="167"/>
      <c r="K114" s="167">
        <f>SUM(L114:O114)</f>
        <v>0</v>
      </c>
      <c r="L114" s="167"/>
      <c r="M114" s="167"/>
      <c r="N114" s="167"/>
      <c r="O114" s="167"/>
      <c r="P114" s="211">
        <f>P115+3000</f>
        <v>34163282</v>
      </c>
      <c r="Q114" s="211">
        <f>Q115+3000</f>
        <v>33424982</v>
      </c>
    </row>
    <row r="115" spans="1:17" ht="31.5" customHeight="1" x14ac:dyDescent="0.25">
      <c r="A115" s="325" t="s">
        <v>281</v>
      </c>
      <c r="B115" s="325"/>
      <c r="C115" s="28" t="s">
        <v>136</v>
      </c>
      <c r="D115" s="256"/>
      <c r="E115" s="256"/>
      <c r="F115" s="256"/>
      <c r="G115" s="212">
        <v>33542520</v>
      </c>
      <c r="H115" s="167">
        <v>33542520</v>
      </c>
      <c r="I115" s="167"/>
      <c r="J115" s="167"/>
      <c r="K115" s="167"/>
      <c r="L115" s="167"/>
      <c r="M115" s="167"/>
      <c r="N115" s="167"/>
      <c r="O115" s="167"/>
      <c r="P115" s="211">
        <f>34160282</f>
        <v>34160282</v>
      </c>
      <c r="Q115" s="211">
        <f>33421982</f>
        <v>33421982</v>
      </c>
    </row>
    <row r="116" spans="1:17" s="34" customFormat="1" ht="31.5" customHeight="1" x14ac:dyDescent="0.25">
      <c r="A116" s="253" t="s">
        <v>352</v>
      </c>
      <c r="B116" s="253"/>
      <c r="C116" s="28" t="s">
        <v>282</v>
      </c>
      <c r="D116" s="256"/>
      <c r="E116" s="256"/>
      <c r="F116" s="256"/>
      <c r="G116" s="212">
        <v>2382000</v>
      </c>
      <c r="H116" s="167">
        <v>2382000</v>
      </c>
      <c r="I116" s="167"/>
      <c r="J116" s="167"/>
      <c r="K116" s="167">
        <f t="shared" ref="K116:K126" si="3">SUM(L116:O116)</f>
        <v>0</v>
      </c>
      <c r="L116" s="167"/>
      <c r="M116" s="167"/>
      <c r="N116" s="167"/>
      <c r="O116" s="167"/>
      <c r="P116" s="211">
        <v>2379000</v>
      </c>
      <c r="Q116" s="211">
        <v>2380000</v>
      </c>
    </row>
    <row r="117" spans="1:17" s="34" customFormat="1" ht="31.5" customHeight="1" x14ac:dyDescent="0.25">
      <c r="A117" s="253" t="s">
        <v>355</v>
      </c>
      <c r="B117" s="253"/>
      <c r="C117" s="28" t="s">
        <v>283</v>
      </c>
      <c r="D117" s="256"/>
      <c r="E117" s="256"/>
      <c r="F117" s="256"/>
      <c r="G117" s="212">
        <f t="shared" ref="G117:G126" si="4">H117+I117+J117+K117</f>
        <v>0</v>
      </c>
      <c r="H117" s="167"/>
      <c r="I117" s="167"/>
      <c r="J117" s="167"/>
      <c r="K117" s="167">
        <f t="shared" si="3"/>
        <v>0</v>
      </c>
      <c r="L117" s="167"/>
      <c r="M117" s="167"/>
      <c r="N117" s="167"/>
      <c r="O117" s="167"/>
      <c r="P117" s="211"/>
      <c r="Q117" s="211"/>
    </row>
    <row r="118" spans="1:17" s="34" customFormat="1" ht="31.5" customHeight="1" x14ac:dyDescent="0.25">
      <c r="A118" s="253" t="s">
        <v>284</v>
      </c>
      <c r="B118" s="253"/>
      <c r="C118" s="28" t="s">
        <v>285</v>
      </c>
      <c r="D118" s="256"/>
      <c r="E118" s="256"/>
      <c r="F118" s="256"/>
      <c r="G118" s="212">
        <f t="shared" si="4"/>
        <v>0</v>
      </c>
      <c r="H118" s="167"/>
      <c r="I118" s="167"/>
      <c r="J118" s="167"/>
      <c r="K118" s="167">
        <f t="shared" si="3"/>
        <v>0</v>
      </c>
      <c r="L118" s="167"/>
      <c r="M118" s="167"/>
      <c r="N118" s="167"/>
      <c r="O118" s="167"/>
      <c r="P118" s="211"/>
      <c r="Q118" s="211"/>
    </row>
    <row r="119" spans="1:17" s="34" customFormat="1" ht="31.5" customHeight="1" x14ac:dyDescent="0.25">
      <c r="A119" s="253" t="s">
        <v>353</v>
      </c>
      <c r="B119" s="253"/>
      <c r="C119" s="28" t="s">
        <v>286</v>
      </c>
      <c r="D119" s="256" t="s">
        <v>287</v>
      </c>
      <c r="E119" s="256"/>
      <c r="F119" s="256"/>
      <c r="G119" s="212">
        <f>H119+I119+J119+K119</f>
        <v>7719580</v>
      </c>
      <c r="H119" s="167">
        <v>5819380</v>
      </c>
      <c r="I119" s="167">
        <v>1840200</v>
      </c>
      <c r="J119" s="167"/>
      <c r="K119" s="167">
        <f>L119+O119</f>
        <v>60000</v>
      </c>
      <c r="L119" s="167">
        <v>50000</v>
      </c>
      <c r="M119" s="167"/>
      <c r="N119" s="167"/>
      <c r="O119" s="167">
        <v>10000</v>
      </c>
      <c r="P119" s="211">
        <v>7245018</v>
      </c>
      <c r="Q119" s="211">
        <v>8074518</v>
      </c>
    </row>
    <row r="120" spans="1:17" s="170" customFormat="1" ht="31.5" customHeight="1" x14ac:dyDescent="0.25">
      <c r="A120" s="321" t="s">
        <v>288</v>
      </c>
      <c r="B120" s="321"/>
      <c r="C120" s="164" t="s">
        <v>289</v>
      </c>
      <c r="D120" s="323" t="s">
        <v>287</v>
      </c>
      <c r="E120" s="323"/>
      <c r="F120" s="323"/>
      <c r="G120" s="212">
        <f t="shared" si="4"/>
        <v>0</v>
      </c>
      <c r="H120" s="63">
        <f>H121+H122</f>
        <v>0</v>
      </c>
      <c r="I120" s="63">
        <v>0</v>
      </c>
      <c r="J120" s="63">
        <v>0</v>
      </c>
      <c r="K120" s="209">
        <v>0</v>
      </c>
      <c r="L120" s="63">
        <v>0</v>
      </c>
      <c r="M120" s="63">
        <v>0</v>
      </c>
      <c r="N120" s="63">
        <v>0</v>
      </c>
      <c r="O120" s="63">
        <v>0</v>
      </c>
      <c r="P120" s="214">
        <v>0</v>
      </c>
      <c r="Q120" s="214">
        <v>0</v>
      </c>
    </row>
    <row r="121" spans="1:17" s="34" customFormat="1" ht="31.5" customHeight="1" x14ac:dyDescent="0.25">
      <c r="A121" s="324" t="s">
        <v>290</v>
      </c>
      <c r="B121" s="324"/>
      <c r="C121" s="171" t="s">
        <v>154</v>
      </c>
      <c r="D121" s="322"/>
      <c r="E121" s="322"/>
      <c r="F121" s="322"/>
      <c r="G121" s="212">
        <f t="shared" si="4"/>
        <v>0</v>
      </c>
      <c r="H121" s="172"/>
      <c r="I121" s="172"/>
      <c r="J121" s="172"/>
      <c r="K121" s="167">
        <f t="shared" si="3"/>
        <v>0</v>
      </c>
      <c r="L121" s="172"/>
      <c r="M121" s="172"/>
      <c r="N121" s="172"/>
      <c r="O121" s="172"/>
      <c r="P121" s="211"/>
      <c r="Q121" s="211"/>
    </row>
    <row r="122" spans="1:17" s="34" customFormat="1" x14ac:dyDescent="0.25">
      <c r="A122" s="253" t="s">
        <v>291</v>
      </c>
      <c r="B122" s="253"/>
      <c r="C122" s="28" t="s">
        <v>292</v>
      </c>
      <c r="D122" s="256"/>
      <c r="E122" s="256"/>
      <c r="F122" s="256"/>
      <c r="G122" s="212">
        <f t="shared" si="4"/>
        <v>0</v>
      </c>
      <c r="H122" s="62"/>
      <c r="I122" s="62"/>
      <c r="J122" s="62"/>
      <c r="K122" s="167">
        <f t="shared" si="3"/>
        <v>0</v>
      </c>
      <c r="L122" s="62"/>
      <c r="M122" s="62"/>
      <c r="N122" s="62"/>
      <c r="O122" s="62"/>
      <c r="P122" s="211"/>
      <c r="Q122" s="211"/>
    </row>
    <row r="123" spans="1:17" s="170" customFormat="1" ht="31.5" customHeight="1" x14ac:dyDescent="0.25">
      <c r="A123" s="321" t="s">
        <v>294</v>
      </c>
      <c r="B123" s="321"/>
      <c r="C123" s="164" t="s">
        <v>293</v>
      </c>
      <c r="D123" s="323" t="s">
        <v>287</v>
      </c>
      <c r="E123" s="323"/>
      <c r="F123" s="323"/>
      <c r="G123" s="212">
        <f t="shared" si="4"/>
        <v>0</v>
      </c>
      <c r="H123" s="63">
        <v>0</v>
      </c>
      <c r="I123" s="63">
        <v>0</v>
      </c>
      <c r="J123" s="63">
        <v>0</v>
      </c>
      <c r="K123" s="209">
        <v>0</v>
      </c>
      <c r="L123" s="63">
        <v>0</v>
      </c>
      <c r="M123" s="63">
        <v>0</v>
      </c>
      <c r="N123" s="63">
        <v>0</v>
      </c>
      <c r="O123" s="63">
        <v>0</v>
      </c>
      <c r="P123" s="214">
        <v>0</v>
      </c>
      <c r="Q123" s="214">
        <v>0</v>
      </c>
    </row>
    <row r="124" spans="1:17" s="34" customFormat="1" ht="31.5" customHeight="1" x14ac:dyDescent="0.25">
      <c r="A124" s="253" t="s">
        <v>295</v>
      </c>
      <c r="B124" s="253"/>
      <c r="C124" s="28" t="s">
        <v>297</v>
      </c>
      <c r="D124" s="256"/>
      <c r="E124" s="256"/>
      <c r="F124" s="256"/>
      <c r="G124" s="212">
        <f t="shared" si="4"/>
        <v>0</v>
      </c>
      <c r="H124" s="62"/>
      <c r="I124" s="62"/>
      <c r="J124" s="62"/>
      <c r="K124" s="167">
        <f t="shared" si="3"/>
        <v>0</v>
      </c>
      <c r="L124" s="62"/>
      <c r="M124" s="62"/>
      <c r="N124" s="62"/>
      <c r="O124" s="62"/>
      <c r="P124" s="211"/>
      <c r="Q124" s="211"/>
    </row>
    <row r="125" spans="1:17" s="34" customFormat="1" x14ac:dyDescent="0.25">
      <c r="A125" s="253" t="s">
        <v>296</v>
      </c>
      <c r="B125" s="253"/>
      <c r="C125" s="28" t="s">
        <v>298</v>
      </c>
      <c r="D125" s="256"/>
      <c r="E125" s="256"/>
      <c r="F125" s="256"/>
      <c r="G125" s="212">
        <f t="shared" si="4"/>
        <v>0</v>
      </c>
      <c r="H125" s="62"/>
      <c r="I125" s="62"/>
      <c r="J125" s="62"/>
      <c r="K125" s="167">
        <f t="shared" si="3"/>
        <v>0</v>
      </c>
      <c r="L125" s="62"/>
      <c r="M125" s="62"/>
      <c r="N125" s="62"/>
      <c r="O125" s="62"/>
      <c r="P125" s="211"/>
      <c r="Q125" s="211"/>
    </row>
    <row r="126" spans="1:17" s="170" customFormat="1" ht="31.5" customHeight="1" x14ac:dyDescent="0.25">
      <c r="A126" s="321" t="s">
        <v>299</v>
      </c>
      <c r="B126" s="321"/>
      <c r="C126" s="164" t="s">
        <v>301</v>
      </c>
      <c r="D126" s="323" t="s">
        <v>287</v>
      </c>
      <c r="E126" s="323"/>
      <c r="F126" s="323"/>
      <c r="G126" s="212">
        <f t="shared" si="4"/>
        <v>0</v>
      </c>
      <c r="H126" s="63"/>
      <c r="I126" s="63"/>
      <c r="J126" s="63"/>
      <c r="K126" s="209">
        <f t="shared" si="3"/>
        <v>0</v>
      </c>
      <c r="L126" s="63"/>
      <c r="M126" s="63"/>
      <c r="N126" s="63"/>
      <c r="O126" s="63"/>
      <c r="P126" s="214"/>
      <c r="Q126" s="214"/>
    </row>
    <row r="127" spans="1:17" s="170" customFormat="1" ht="31.5" customHeight="1" x14ac:dyDescent="0.25">
      <c r="A127" s="321" t="s">
        <v>300</v>
      </c>
      <c r="B127" s="321"/>
      <c r="C127" s="164" t="s">
        <v>302</v>
      </c>
      <c r="D127" s="323" t="s">
        <v>287</v>
      </c>
      <c r="E127" s="323"/>
      <c r="F127" s="323"/>
      <c r="G127" s="212">
        <f>H127+I127+J127+K127</f>
        <v>0</v>
      </c>
      <c r="H127" s="63">
        <f>H98+H126-H113</f>
        <v>0</v>
      </c>
      <c r="I127" s="63">
        <f t="shared" ref="I127:Q127" si="5">I98+I126-I113</f>
        <v>0</v>
      </c>
      <c r="J127" s="63">
        <f t="shared" si="5"/>
        <v>0</v>
      </c>
      <c r="K127" s="63">
        <f t="shared" si="5"/>
        <v>0</v>
      </c>
      <c r="L127" s="63">
        <f t="shared" si="5"/>
        <v>0</v>
      </c>
      <c r="M127" s="63">
        <f t="shared" si="5"/>
        <v>0</v>
      </c>
      <c r="N127" s="63">
        <f t="shared" si="5"/>
        <v>0</v>
      </c>
      <c r="O127" s="63">
        <f t="shared" si="5"/>
        <v>0</v>
      </c>
      <c r="P127" s="63">
        <f t="shared" si="5"/>
        <v>0</v>
      </c>
      <c r="Q127" s="63">
        <f t="shared" si="5"/>
        <v>0</v>
      </c>
    </row>
    <row r="128" spans="1:17" s="208" customFormat="1" ht="31.5" customHeight="1" x14ac:dyDescent="0.25">
      <c r="A128" s="203"/>
      <c r="B128" s="203"/>
      <c r="C128" s="207"/>
      <c r="D128" s="205"/>
      <c r="E128" s="205"/>
      <c r="F128" s="205"/>
      <c r="G128" s="205"/>
      <c r="H128" s="207"/>
      <c r="I128" s="207"/>
      <c r="J128" s="206"/>
      <c r="K128" s="206"/>
      <c r="L128" s="206"/>
    </row>
    <row r="129" spans="1:17" s="208" customFormat="1" ht="3.75" customHeight="1" x14ac:dyDescent="0.25">
      <c r="A129" s="203"/>
      <c r="B129" s="203"/>
      <c r="C129" s="207"/>
      <c r="D129" s="205"/>
      <c r="E129" s="205"/>
      <c r="F129" s="205"/>
      <c r="G129" s="205"/>
      <c r="H129" s="207"/>
      <c r="I129" s="207"/>
      <c r="J129" s="206"/>
      <c r="K129" s="206"/>
      <c r="L129" s="206"/>
    </row>
    <row r="130" spans="1:17" s="34" customFormat="1" ht="27.75" customHeight="1" x14ac:dyDescent="0.25">
      <c r="A130" s="296" t="s">
        <v>356</v>
      </c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</row>
    <row r="131" spans="1:17" s="34" customFormat="1" ht="33" customHeight="1" x14ac:dyDescent="0.25">
      <c r="A131" s="326"/>
      <c r="B131" s="326"/>
      <c r="C131" s="37"/>
      <c r="D131" s="327"/>
      <c r="E131" s="327"/>
      <c r="F131" s="328"/>
      <c r="G131" s="166"/>
      <c r="H131" s="37"/>
      <c r="I131" s="37"/>
      <c r="J131" s="169"/>
      <c r="K131" s="169"/>
      <c r="L131" s="169"/>
    </row>
    <row r="132" spans="1:17" s="34" customFormat="1" ht="31.5" customHeight="1" x14ac:dyDescent="0.25">
      <c r="A132" s="320" t="s">
        <v>25</v>
      </c>
      <c r="B132" s="320"/>
      <c r="C132" s="249" t="s">
        <v>257</v>
      </c>
      <c r="D132" s="249" t="s">
        <v>359</v>
      </c>
      <c r="E132" s="249"/>
      <c r="F132" s="249"/>
      <c r="G132" s="248" t="s">
        <v>303</v>
      </c>
      <c r="H132" s="248"/>
      <c r="I132" s="248"/>
      <c r="J132" s="248"/>
      <c r="K132" s="248"/>
      <c r="L132" s="248"/>
      <c r="M132" s="249" t="s">
        <v>347</v>
      </c>
      <c r="N132" s="249"/>
      <c r="O132" s="248" t="s">
        <v>348</v>
      </c>
      <c r="P132" s="248"/>
      <c r="Q132" s="181"/>
    </row>
    <row r="133" spans="1:17" s="34" customFormat="1" ht="31.5" customHeight="1" x14ac:dyDescent="0.25">
      <c r="A133" s="320"/>
      <c r="B133" s="320"/>
      <c r="C133" s="249"/>
      <c r="D133" s="249"/>
      <c r="E133" s="249"/>
      <c r="F133" s="249"/>
      <c r="G133" s="248" t="s">
        <v>304</v>
      </c>
      <c r="H133" s="248"/>
      <c r="I133" s="248" t="s">
        <v>26</v>
      </c>
      <c r="J133" s="248"/>
      <c r="K133" s="248"/>
      <c r="L133" s="248"/>
      <c r="M133" s="249"/>
      <c r="N133" s="249"/>
      <c r="O133" s="248"/>
      <c r="P133" s="248"/>
      <c r="Q133" s="181"/>
    </row>
    <row r="134" spans="1:17" s="34" customFormat="1" ht="31.5" customHeight="1" x14ac:dyDescent="0.25">
      <c r="A134" s="320"/>
      <c r="B134" s="320"/>
      <c r="C134" s="249"/>
      <c r="D134" s="249"/>
      <c r="E134" s="249"/>
      <c r="F134" s="249"/>
      <c r="G134" s="248"/>
      <c r="H134" s="248"/>
      <c r="I134" s="248" t="s">
        <v>305</v>
      </c>
      <c r="J134" s="248"/>
      <c r="K134" s="248" t="s">
        <v>357</v>
      </c>
      <c r="L134" s="248"/>
      <c r="M134" s="249"/>
      <c r="N134" s="249"/>
      <c r="O134" s="248"/>
      <c r="P134" s="248"/>
      <c r="Q134" s="181"/>
    </row>
    <row r="135" spans="1:17" s="34" customFormat="1" ht="82.5" customHeight="1" x14ac:dyDescent="0.25">
      <c r="A135" s="320"/>
      <c r="B135" s="320"/>
      <c r="C135" s="249"/>
      <c r="D135" s="249"/>
      <c r="E135" s="249"/>
      <c r="F135" s="249"/>
      <c r="G135" s="248"/>
      <c r="H135" s="248"/>
      <c r="I135" s="248"/>
      <c r="J135" s="248"/>
      <c r="K135" s="248"/>
      <c r="L135" s="248"/>
      <c r="M135" s="249"/>
      <c r="N135" s="249"/>
      <c r="O135" s="248"/>
      <c r="P135" s="248"/>
      <c r="Q135" s="181"/>
    </row>
    <row r="136" spans="1:17" s="34" customFormat="1" ht="31.5" customHeight="1" x14ac:dyDescent="0.25">
      <c r="A136" s="320"/>
      <c r="B136" s="320"/>
      <c r="C136" s="249"/>
      <c r="D136" s="249"/>
      <c r="E136" s="249"/>
      <c r="F136" s="249"/>
      <c r="G136" s="249" t="s">
        <v>372</v>
      </c>
      <c r="H136" s="249"/>
      <c r="I136" s="249" t="s">
        <v>372</v>
      </c>
      <c r="J136" s="249"/>
      <c r="K136" s="249" t="s">
        <v>372</v>
      </c>
      <c r="L136" s="249"/>
      <c r="M136" s="249"/>
      <c r="N136" s="249"/>
      <c r="O136" s="248"/>
      <c r="P136" s="248"/>
      <c r="Q136" s="181"/>
    </row>
    <row r="137" spans="1:17" s="34" customFormat="1" x14ac:dyDescent="0.25">
      <c r="A137" s="263">
        <v>1</v>
      </c>
      <c r="B137" s="263"/>
      <c r="C137" s="174">
        <v>2</v>
      </c>
      <c r="D137" s="261">
        <v>3</v>
      </c>
      <c r="E137" s="262"/>
      <c r="F137" s="249"/>
      <c r="G137" s="249">
        <v>4</v>
      </c>
      <c r="H137" s="249"/>
      <c r="I137" s="249">
        <v>5</v>
      </c>
      <c r="J137" s="249"/>
      <c r="K137" s="248">
        <v>6</v>
      </c>
      <c r="L137" s="248"/>
      <c r="M137" s="251">
        <v>7</v>
      </c>
      <c r="N137" s="251"/>
      <c r="O137" s="251">
        <v>8</v>
      </c>
      <c r="P137" s="251"/>
    </row>
    <row r="138" spans="1:17" s="34" customFormat="1" ht="31.5" customHeight="1" x14ac:dyDescent="0.25">
      <c r="A138" s="253" t="s">
        <v>358</v>
      </c>
      <c r="B138" s="253"/>
      <c r="C138" s="28" t="s">
        <v>306</v>
      </c>
      <c r="D138" s="254" t="s">
        <v>287</v>
      </c>
      <c r="E138" s="255"/>
      <c r="F138" s="256"/>
      <c r="G138" s="252">
        <f>G139+G140</f>
        <v>7719580</v>
      </c>
      <c r="H138" s="252"/>
      <c r="I138" s="252">
        <f t="shared" ref="I138" si="6">I139+I140</f>
        <v>7719580</v>
      </c>
      <c r="J138" s="252"/>
      <c r="K138" s="252">
        <f t="shared" ref="K138" si="7">K139+K140</f>
        <v>0</v>
      </c>
      <c r="L138" s="252"/>
      <c r="M138" s="252">
        <f t="shared" ref="M138" si="8">M139+M140</f>
        <v>7245018</v>
      </c>
      <c r="N138" s="252"/>
      <c r="O138" s="252">
        <f t="shared" ref="O138" si="9">O139+O140</f>
        <v>8074518</v>
      </c>
      <c r="P138" s="252"/>
    </row>
    <row r="139" spans="1:17" s="34" customFormat="1" ht="50.25" customHeight="1" x14ac:dyDescent="0.25">
      <c r="A139" s="253" t="s">
        <v>307</v>
      </c>
      <c r="B139" s="253"/>
      <c r="C139" s="28" t="s">
        <v>308</v>
      </c>
      <c r="D139" s="254" t="s">
        <v>287</v>
      </c>
      <c r="E139" s="255"/>
      <c r="F139" s="256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</row>
    <row r="140" spans="1:17" s="34" customFormat="1" ht="33.75" customHeight="1" x14ac:dyDescent="0.25">
      <c r="A140" s="253" t="s">
        <v>309</v>
      </c>
      <c r="B140" s="253"/>
      <c r="C140" s="28" t="s">
        <v>310</v>
      </c>
      <c r="D140" s="254"/>
      <c r="E140" s="255"/>
      <c r="F140" s="256"/>
      <c r="G140" s="250">
        <v>7719580</v>
      </c>
      <c r="H140" s="250"/>
      <c r="I140" s="250">
        <v>7719580</v>
      </c>
      <c r="J140" s="250"/>
      <c r="K140" s="250"/>
      <c r="L140" s="250"/>
      <c r="M140" s="250">
        <v>7245018</v>
      </c>
      <c r="N140" s="250"/>
      <c r="O140" s="250">
        <v>8074518</v>
      </c>
      <c r="P140" s="250"/>
    </row>
    <row r="141" spans="1:17" s="34" customFormat="1" ht="31.5" customHeight="1" x14ac:dyDescent="0.25">
      <c r="A141" s="168"/>
      <c r="B141" s="168"/>
      <c r="C141" s="37"/>
      <c r="D141" s="177"/>
      <c r="E141" s="177"/>
      <c r="F141" s="177"/>
      <c r="G141" s="177"/>
      <c r="H141" s="177"/>
      <c r="I141" s="177"/>
      <c r="J141" s="177"/>
      <c r="K141" s="186"/>
      <c r="L141" s="186"/>
    </row>
    <row r="142" spans="1:17" s="34" customFormat="1" ht="24" customHeight="1" x14ac:dyDescent="0.25">
      <c r="A142" s="296" t="s">
        <v>312</v>
      </c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</row>
    <row r="143" spans="1:17" s="34" customFormat="1" ht="15" customHeight="1" x14ac:dyDescent="0.25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</row>
    <row r="144" spans="1:17" s="190" customFormat="1" ht="31.5" customHeight="1" x14ac:dyDescent="0.25">
      <c r="A144" s="263" t="s">
        <v>123</v>
      </c>
      <c r="B144" s="263"/>
      <c r="C144" s="263"/>
      <c r="D144" s="263"/>
      <c r="E144" s="263"/>
      <c r="F144" s="263"/>
      <c r="G144" s="263"/>
      <c r="H144" s="263"/>
      <c r="I144" s="263"/>
      <c r="J144" s="30" t="s">
        <v>257</v>
      </c>
      <c r="K144" s="298" t="s">
        <v>313</v>
      </c>
      <c r="L144" s="298"/>
    </row>
    <row r="145" spans="1:15" s="34" customFormat="1" x14ac:dyDescent="0.25">
      <c r="A145" s="297">
        <v>1</v>
      </c>
      <c r="B145" s="297"/>
      <c r="C145" s="297"/>
      <c r="D145" s="297"/>
      <c r="E145" s="297"/>
      <c r="F145" s="297"/>
      <c r="G145" s="297"/>
      <c r="H145" s="297"/>
      <c r="I145" s="297"/>
      <c r="J145" s="183" t="s">
        <v>314</v>
      </c>
      <c r="K145" s="277">
        <v>3</v>
      </c>
      <c r="L145" s="277"/>
    </row>
    <row r="146" spans="1:15" s="34" customFormat="1" x14ac:dyDescent="0.25">
      <c r="A146" s="253" t="s">
        <v>299</v>
      </c>
      <c r="B146" s="253"/>
      <c r="C146" s="253"/>
      <c r="D146" s="253"/>
      <c r="E146" s="253"/>
      <c r="F146" s="253"/>
      <c r="G146" s="253"/>
      <c r="H146" s="253"/>
      <c r="I146" s="253"/>
      <c r="J146" s="183" t="s">
        <v>318</v>
      </c>
      <c r="K146" s="250"/>
      <c r="L146" s="250"/>
    </row>
    <row r="147" spans="1:15" s="34" customFormat="1" x14ac:dyDescent="0.25">
      <c r="A147" s="253" t="s">
        <v>315</v>
      </c>
      <c r="B147" s="253"/>
      <c r="C147" s="253"/>
      <c r="D147" s="253"/>
      <c r="E147" s="253"/>
      <c r="F147" s="253"/>
      <c r="G147" s="253"/>
      <c r="H147" s="253"/>
      <c r="I147" s="253"/>
      <c r="J147" s="183" t="s">
        <v>319</v>
      </c>
      <c r="K147" s="250"/>
      <c r="L147" s="250"/>
    </row>
    <row r="148" spans="1:15" s="34" customFormat="1" x14ac:dyDescent="0.25">
      <c r="A148" s="253" t="s">
        <v>316</v>
      </c>
      <c r="B148" s="253"/>
      <c r="C148" s="253"/>
      <c r="D148" s="253"/>
      <c r="E148" s="253"/>
      <c r="F148" s="253"/>
      <c r="G148" s="253"/>
      <c r="H148" s="253"/>
      <c r="I148" s="253"/>
      <c r="J148" s="183" t="s">
        <v>320</v>
      </c>
      <c r="K148" s="250"/>
      <c r="L148" s="250"/>
    </row>
    <row r="149" spans="1:15" s="34" customFormat="1" x14ac:dyDescent="0.25">
      <c r="A149" s="253" t="s">
        <v>166</v>
      </c>
      <c r="B149" s="253"/>
      <c r="C149" s="253"/>
      <c r="D149" s="253"/>
      <c r="E149" s="253"/>
      <c r="F149" s="253"/>
      <c r="G149" s="253"/>
      <c r="H149" s="253"/>
      <c r="I149" s="253"/>
      <c r="J149" s="183" t="s">
        <v>321</v>
      </c>
      <c r="K149" s="250"/>
      <c r="L149" s="250"/>
    </row>
    <row r="150" spans="1:15" s="34" customFormat="1" x14ac:dyDescent="0.25">
      <c r="A150" s="253"/>
      <c r="B150" s="253"/>
      <c r="C150" s="253"/>
      <c r="D150" s="253"/>
      <c r="E150" s="253"/>
      <c r="F150" s="253"/>
      <c r="G150" s="253"/>
      <c r="H150" s="253"/>
      <c r="I150" s="253"/>
      <c r="J150" s="183" t="s">
        <v>322</v>
      </c>
      <c r="K150" s="250"/>
      <c r="L150" s="250"/>
    </row>
    <row r="151" spans="1:15" s="34" customFormat="1" x14ac:dyDescent="0.25">
      <c r="A151" s="253" t="s">
        <v>317</v>
      </c>
      <c r="B151" s="253"/>
      <c r="C151" s="253"/>
      <c r="D151" s="253"/>
      <c r="E151" s="253"/>
      <c r="F151" s="253"/>
      <c r="G151" s="253"/>
      <c r="H151" s="253"/>
      <c r="I151" s="253"/>
      <c r="J151" s="183" t="s">
        <v>323</v>
      </c>
      <c r="K151" s="250"/>
      <c r="L151" s="250"/>
    </row>
    <row r="152" spans="1:15" s="34" customFormat="1" x14ac:dyDescent="0.25">
      <c r="A152" s="253" t="s">
        <v>166</v>
      </c>
      <c r="B152" s="253"/>
      <c r="C152" s="253"/>
      <c r="D152" s="253"/>
      <c r="E152" s="253"/>
      <c r="F152" s="253"/>
      <c r="G152" s="253"/>
      <c r="H152" s="253"/>
      <c r="I152" s="253"/>
      <c r="J152" s="183" t="s">
        <v>324</v>
      </c>
      <c r="K152" s="250"/>
      <c r="L152" s="250"/>
    </row>
    <row r="153" spans="1:15" s="34" customFormat="1" x14ac:dyDescent="0.25">
      <c r="A153" s="253"/>
      <c r="B153" s="253"/>
      <c r="C153" s="253"/>
      <c r="D153" s="253"/>
      <c r="E153" s="253"/>
      <c r="F153" s="253"/>
      <c r="G153" s="253"/>
      <c r="H153" s="253"/>
      <c r="I153" s="253"/>
      <c r="J153" s="183" t="s">
        <v>325</v>
      </c>
      <c r="K153" s="250"/>
      <c r="L153" s="250"/>
    </row>
    <row r="154" spans="1:15" s="34" customFormat="1" ht="31.5" customHeight="1" x14ac:dyDescent="0.25">
      <c r="A154" s="168"/>
      <c r="B154" s="168"/>
      <c r="C154" s="37"/>
      <c r="D154" s="177"/>
      <c r="E154" s="177"/>
      <c r="F154" s="177"/>
      <c r="G154" s="177"/>
      <c r="H154" s="177"/>
      <c r="I154" s="177"/>
      <c r="J154" s="177"/>
      <c r="K154" s="186"/>
      <c r="L154" s="186"/>
    </row>
    <row r="155" spans="1:15" s="34" customFormat="1" ht="31.5" customHeight="1" x14ac:dyDescent="0.25">
      <c r="A155" s="168"/>
      <c r="B155" s="168"/>
      <c r="C155" s="37"/>
      <c r="D155" s="194"/>
      <c r="E155" s="194"/>
      <c r="F155" s="194"/>
      <c r="G155" s="194"/>
      <c r="H155" s="194"/>
      <c r="I155" s="194"/>
      <c r="J155" s="194"/>
      <c r="K155" s="186"/>
      <c r="L155" s="186"/>
    </row>
    <row r="156" spans="1:15" s="34" customFormat="1" ht="17.25" customHeight="1" x14ac:dyDescent="0.25">
      <c r="A156" s="296" t="s">
        <v>326</v>
      </c>
      <c r="B156" s="296"/>
      <c r="C156" s="296"/>
      <c r="D156" s="296"/>
      <c r="E156" s="296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</row>
    <row r="157" spans="1:15" s="34" customFormat="1" x14ac:dyDescent="0.25">
      <c r="A157" s="168"/>
      <c r="B157" s="168"/>
      <c r="C157" s="37"/>
      <c r="D157" s="177"/>
      <c r="E157" s="177"/>
      <c r="F157" s="177"/>
      <c r="G157" s="177"/>
      <c r="H157" s="177"/>
      <c r="I157" s="177"/>
      <c r="J157" s="177"/>
      <c r="K157" s="186"/>
      <c r="L157" s="186"/>
    </row>
    <row r="158" spans="1:15" s="190" customFormat="1" ht="32.25" customHeight="1" x14ac:dyDescent="0.25">
      <c r="A158" s="263" t="s">
        <v>123</v>
      </c>
      <c r="B158" s="263"/>
      <c r="C158" s="263"/>
      <c r="D158" s="263"/>
      <c r="E158" s="263"/>
      <c r="F158" s="263"/>
      <c r="G158" s="263"/>
      <c r="H158" s="263"/>
      <c r="I158" s="263"/>
      <c r="J158" s="30" t="s">
        <v>257</v>
      </c>
      <c r="K158" s="298" t="s">
        <v>313</v>
      </c>
      <c r="L158" s="298"/>
    </row>
    <row r="159" spans="1:15" s="34" customFormat="1" x14ac:dyDescent="0.25">
      <c r="A159" s="297">
        <v>1</v>
      </c>
      <c r="B159" s="297"/>
      <c r="C159" s="297"/>
      <c r="D159" s="297"/>
      <c r="E159" s="297"/>
      <c r="F159" s="297"/>
      <c r="G159" s="297"/>
      <c r="H159" s="297"/>
      <c r="I159" s="297"/>
      <c r="J159" s="183" t="s">
        <v>314</v>
      </c>
      <c r="K159" s="277">
        <v>3</v>
      </c>
      <c r="L159" s="277"/>
    </row>
    <row r="160" spans="1:15" s="34" customFormat="1" x14ac:dyDescent="0.25">
      <c r="A160" s="253" t="s">
        <v>327</v>
      </c>
      <c r="B160" s="253"/>
      <c r="C160" s="253"/>
      <c r="D160" s="253"/>
      <c r="E160" s="253"/>
      <c r="F160" s="253"/>
      <c r="G160" s="253"/>
      <c r="H160" s="253"/>
      <c r="I160" s="253"/>
      <c r="J160" s="183" t="s">
        <v>318</v>
      </c>
      <c r="K160" s="250"/>
      <c r="L160" s="250"/>
    </row>
    <row r="161" spans="1:12" s="34" customFormat="1" ht="15.75" customHeight="1" x14ac:dyDescent="0.25">
      <c r="A161" s="253" t="s">
        <v>328</v>
      </c>
      <c r="B161" s="253"/>
      <c r="C161" s="253"/>
      <c r="D161" s="253"/>
      <c r="E161" s="253"/>
      <c r="F161" s="253"/>
      <c r="G161" s="253"/>
      <c r="H161" s="253"/>
      <c r="I161" s="253"/>
      <c r="J161" s="183" t="s">
        <v>319</v>
      </c>
      <c r="K161" s="250"/>
      <c r="L161" s="250"/>
    </row>
    <row r="162" spans="1:12" s="34" customFormat="1" x14ac:dyDescent="0.25">
      <c r="A162" s="253" t="s">
        <v>316</v>
      </c>
      <c r="B162" s="253"/>
      <c r="C162" s="253"/>
      <c r="D162" s="253"/>
      <c r="E162" s="253"/>
      <c r="F162" s="253"/>
      <c r="G162" s="253"/>
      <c r="H162" s="253"/>
      <c r="I162" s="253"/>
      <c r="J162" s="183" t="s">
        <v>320</v>
      </c>
      <c r="K162" s="250"/>
      <c r="L162" s="250"/>
    </row>
    <row r="163" spans="1:12" s="34" customFormat="1" x14ac:dyDescent="0.25">
      <c r="A163" s="253" t="s">
        <v>166</v>
      </c>
      <c r="B163" s="253"/>
      <c r="C163" s="253"/>
      <c r="D163" s="253"/>
      <c r="E163" s="253"/>
      <c r="F163" s="253"/>
      <c r="G163" s="253"/>
      <c r="H163" s="253"/>
      <c r="I163" s="253"/>
      <c r="J163" s="183" t="s">
        <v>321</v>
      </c>
      <c r="K163" s="250"/>
      <c r="L163" s="250"/>
    </row>
    <row r="164" spans="1:12" s="34" customFormat="1" x14ac:dyDescent="0.25">
      <c r="A164" s="253"/>
      <c r="B164" s="253"/>
      <c r="C164" s="253"/>
      <c r="D164" s="253"/>
      <c r="E164" s="253"/>
      <c r="F164" s="253"/>
      <c r="G164" s="253"/>
      <c r="H164" s="253"/>
      <c r="I164" s="253"/>
      <c r="J164" s="183" t="s">
        <v>322</v>
      </c>
      <c r="K164" s="250"/>
      <c r="L164" s="250"/>
    </row>
    <row r="165" spans="1:12" s="34" customFormat="1" x14ac:dyDescent="0.25">
      <c r="A165" s="253" t="s">
        <v>317</v>
      </c>
      <c r="B165" s="253"/>
      <c r="C165" s="253"/>
      <c r="D165" s="253"/>
      <c r="E165" s="253"/>
      <c r="F165" s="253"/>
      <c r="G165" s="253"/>
      <c r="H165" s="253"/>
      <c r="I165" s="253"/>
      <c r="J165" s="183" t="s">
        <v>323</v>
      </c>
      <c r="K165" s="250"/>
      <c r="L165" s="250"/>
    </row>
    <row r="166" spans="1:12" s="34" customFormat="1" x14ac:dyDescent="0.25">
      <c r="A166" s="253" t="s">
        <v>166</v>
      </c>
      <c r="B166" s="253"/>
      <c r="C166" s="253"/>
      <c r="D166" s="253"/>
      <c r="E166" s="253"/>
      <c r="F166" s="253"/>
      <c r="G166" s="253"/>
      <c r="H166" s="253"/>
      <c r="I166" s="253"/>
      <c r="J166" s="183" t="s">
        <v>324</v>
      </c>
      <c r="K166" s="250"/>
      <c r="L166" s="250"/>
    </row>
    <row r="167" spans="1:12" s="34" customFormat="1" x14ac:dyDescent="0.25">
      <c r="A167" s="253"/>
      <c r="B167" s="253"/>
      <c r="C167" s="253"/>
      <c r="D167" s="253"/>
      <c r="E167" s="253"/>
      <c r="F167" s="253"/>
      <c r="G167" s="253"/>
      <c r="H167" s="253"/>
      <c r="I167" s="253"/>
      <c r="J167" s="183" t="s">
        <v>325</v>
      </c>
      <c r="K167" s="250"/>
      <c r="L167" s="250"/>
    </row>
    <row r="168" spans="1:12" s="34" customFormat="1" x14ac:dyDescent="0.25">
      <c r="A168" s="168"/>
      <c r="B168" s="168"/>
      <c r="C168" s="37"/>
      <c r="D168" s="177"/>
      <c r="E168" s="177"/>
      <c r="F168" s="177"/>
      <c r="G168" s="177"/>
      <c r="H168" s="177"/>
      <c r="I168" s="177"/>
      <c r="J168" s="177"/>
      <c r="K168" s="186"/>
      <c r="L168" s="186"/>
    </row>
    <row r="169" spans="1:12" s="34" customFormat="1" ht="31.5" customHeight="1" x14ac:dyDescent="0.25">
      <c r="A169" s="168"/>
      <c r="B169" s="168"/>
      <c r="C169" s="37"/>
      <c r="D169" s="177"/>
      <c r="E169" s="177"/>
      <c r="F169" s="177"/>
      <c r="G169" s="177"/>
      <c r="H169" s="177"/>
      <c r="I169" s="177"/>
      <c r="J169" s="177"/>
      <c r="K169" s="186"/>
      <c r="L169" s="186"/>
    </row>
    <row r="170" spans="1:12" ht="15.75" customHeight="1" x14ac:dyDescent="0.25">
      <c r="A170" s="285" t="s">
        <v>46</v>
      </c>
      <c r="B170" s="285"/>
      <c r="C170" s="285"/>
      <c r="D170" s="32"/>
      <c r="E170" s="32"/>
      <c r="F170" s="32"/>
      <c r="G170" s="32"/>
      <c r="H170" s="178"/>
      <c r="I170" s="60"/>
      <c r="J170" s="332" t="s">
        <v>377</v>
      </c>
      <c r="K170" s="332"/>
    </row>
    <row r="171" spans="1:12" x14ac:dyDescent="0.25">
      <c r="A171" s="66"/>
      <c r="B171" s="67" t="s">
        <v>47</v>
      </c>
      <c r="C171" s="32"/>
      <c r="D171" s="32"/>
      <c r="E171" s="32"/>
      <c r="F171" s="32"/>
      <c r="G171" s="32"/>
      <c r="H171" s="330"/>
      <c r="I171" s="328"/>
      <c r="J171" s="333" t="s">
        <v>45</v>
      </c>
      <c r="K171" s="333"/>
    </row>
    <row r="172" spans="1:12" x14ac:dyDescent="0.25">
      <c r="A172" s="285" t="s">
        <v>48</v>
      </c>
      <c r="B172" s="285"/>
      <c r="C172" s="285"/>
      <c r="D172" s="32"/>
      <c r="E172" s="32"/>
      <c r="F172" s="32"/>
      <c r="G172" s="32"/>
      <c r="H172" s="157"/>
      <c r="I172" s="60"/>
      <c r="J172" s="332" t="s">
        <v>378</v>
      </c>
      <c r="K172" s="332"/>
    </row>
    <row r="173" spans="1:12" x14ac:dyDescent="0.25">
      <c r="A173" s="66"/>
      <c r="B173" s="66"/>
      <c r="C173" s="32"/>
      <c r="D173" s="32"/>
      <c r="E173" s="32"/>
      <c r="F173" s="32"/>
      <c r="G173" s="32"/>
      <c r="H173" s="330"/>
      <c r="I173" s="328"/>
      <c r="J173" s="333" t="s">
        <v>45</v>
      </c>
      <c r="K173" s="333"/>
    </row>
    <row r="174" spans="1:12" x14ac:dyDescent="0.25">
      <c r="A174" s="285" t="s">
        <v>49</v>
      </c>
      <c r="B174" s="285"/>
      <c r="C174" s="285"/>
      <c r="D174" s="334" t="s">
        <v>390</v>
      </c>
      <c r="E174" s="334"/>
      <c r="F174" s="334"/>
      <c r="G174" s="335"/>
      <c r="H174" s="153"/>
      <c r="I174" s="332" t="s">
        <v>378</v>
      </c>
      <c r="J174" s="332"/>
      <c r="K174" s="61" t="s">
        <v>389</v>
      </c>
    </row>
    <row r="175" spans="1:12" ht="24.6" customHeight="1" x14ac:dyDescent="0.25">
      <c r="A175" s="66"/>
      <c r="B175" s="66"/>
      <c r="C175" s="32"/>
      <c r="D175" s="329" t="s">
        <v>50</v>
      </c>
      <c r="E175" s="330"/>
      <c r="F175" s="328"/>
      <c r="G175" s="328" t="s">
        <v>391</v>
      </c>
      <c r="H175" s="328"/>
      <c r="I175" s="331" t="s">
        <v>45</v>
      </c>
      <c r="J175" s="331"/>
      <c r="K175" s="156" t="s">
        <v>51</v>
      </c>
    </row>
    <row r="176" spans="1:12" x14ac:dyDescent="0.25">
      <c r="A176" s="66"/>
      <c r="B176" s="66"/>
      <c r="C176" s="32"/>
      <c r="D176" s="32"/>
      <c r="E176" s="32"/>
      <c r="F176" s="32"/>
      <c r="G176" s="32"/>
      <c r="H176" s="32"/>
    </row>
    <row r="177" spans="1:12" x14ac:dyDescent="0.25">
      <c r="A177" s="66"/>
      <c r="B177" s="66"/>
      <c r="C177" s="32"/>
      <c r="D177" s="32"/>
      <c r="E177" s="32"/>
      <c r="F177" s="32"/>
      <c r="G177" s="32"/>
      <c r="H177" s="32"/>
    </row>
    <row r="178" spans="1:12" x14ac:dyDescent="0.25">
      <c r="A178" s="66"/>
      <c r="B178" s="66"/>
      <c r="C178" s="32"/>
      <c r="D178" s="32"/>
      <c r="E178" s="32"/>
      <c r="F178" s="32"/>
      <c r="G178" s="32"/>
      <c r="H178" s="32"/>
    </row>
    <row r="179" spans="1:12" x14ac:dyDescent="0.25">
      <c r="A179" s="66"/>
      <c r="B179" s="66"/>
      <c r="C179" s="32"/>
      <c r="D179" s="32"/>
      <c r="E179" s="32"/>
      <c r="F179" s="32"/>
      <c r="G179" s="32"/>
      <c r="H179" s="32"/>
    </row>
    <row r="180" spans="1:12" x14ac:dyDescent="0.25">
      <c r="A180" s="66"/>
      <c r="B180" s="66"/>
      <c r="C180" s="32"/>
      <c r="D180" s="32"/>
      <c r="E180" s="32"/>
      <c r="F180" s="32"/>
      <c r="G180" s="32"/>
      <c r="H180" s="32"/>
    </row>
    <row r="181" spans="1:12" x14ac:dyDescent="0.25">
      <c r="A181" s="66"/>
      <c r="B181" s="66"/>
      <c r="C181" s="32"/>
      <c r="D181" s="32"/>
      <c r="E181" s="32"/>
      <c r="F181" s="32"/>
      <c r="G181" s="32"/>
      <c r="H181" s="32"/>
    </row>
    <row r="182" spans="1:12" x14ac:dyDescent="0.25">
      <c r="A182" s="66"/>
      <c r="B182" s="66"/>
      <c r="C182" s="32"/>
      <c r="D182" s="32"/>
      <c r="E182" s="32"/>
      <c r="F182" s="32"/>
      <c r="G182" s="32"/>
      <c r="H182" s="32"/>
    </row>
    <row r="183" spans="1:12" x14ac:dyDescent="0.25">
      <c r="A183" s="66"/>
      <c r="B183" s="66"/>
      <c r="C183" s="32"/>
      <c r="D183" s="32"/>
      <c r="E183" s="32"/>
      <c r="F183" s="32"/>
      <c r="G183" s="32"/>
      <c r="H183" s="32"/>
    </row>
    <row r="184" spans="1:12" x14ac:dyDescent="0.25">
      <c r="A184" s="66"/>
      <c r="B184" s="66"/>
      <c r="C184" s="32"/>
      <c r="D184" s="32"/>
      <c r="E184" s="32"/>
      <c r="F184" s="32"/>
      <c r="G184" s="32"/>
      <c r="H184" s="32"/>
    </row>
    <row r="185" spans="1:12" x14ac:dyDescent="0.25">
      <c r="A185" s="66"/>
      <c r="B185" s="66"/>
      <c r="C185" s="32"/>
      <c r="D185" s="32"/>
      <c r="E185" s="32"/>
      <c r="F185" s="32"/>
      <c r="G185" s="32"/>
      <c r="H185" s="32"/>
    </row>
    <row r="186" spans="1:12" x14ac:dyDescent="0.25">
      <c r="A186" s="66"/>
      <c r="B186" s="66"/>
      <c r="C186" s="32"/>
      <c r="D186" s="32"/>
      <c r="E186" s="32"/>
      <c r="F186" s="32"/>
      <c r="G186" s="32"/>
      <c r="H186" s="32"/>
    </row>
    <row r="187" spans="1:12" s="51" customFormat="1" x14ac:dyDescent="0.25">
      <c r="A187" s="66"/>
      <c r="B187" s="66"/>
      <c r="C187" s="32"/>
      <c r="D187" s="32"/>
      <c r="E187" s="32"/>
      <c r="F187" s="32"/>
      <c r="G187" s="32"/>
      <c r="H187" s="32"/>
      <c r="L187" s="26"/>
    </row>
    <row r="188" spans="1:12" s="51" customFormat="1" x14ac:dyDescent="0.25">
      <c r="A188" s="66"/>
      <c r="B188" s="66"/>
      <c r="C188" s="32"/>
      <c r="D188" s="32"/>
      <c r="E188" s="32"/>
      <c r="F188" s="32"/>
      <c r="G188" s="32"/>
      <c r="H188" s="32"/>
      <c r="L188" s="26"/>
    </row>
    <row r="189" spans="1:12" s="51" customFormat="1" x14ac:dyDescent="0.25">
      <c r="A189" s="66"/>
      <c r="B189" s="66"/>
      <c r="C189" s="32"/>
      <c r="D189" s="32"/>
      <c r="E189" s="32"/>
      <c r="F189" s="32"/>
      <c r="G189" s="32"/>
      <c r="H189" s="32"/>
      <c r="L189" s="26"/>
    </row>
    <row r="190" spans="1:12" s="51" customFormat="1" x14ac:dyDescent="0.25">
      <c r="A190" s="66"/>
      <c r="B190" s="66"/>
      <c r="C190" s="32"/>
      <c r="D190" s="32"/>
      <c r="E190" s="32"/>
      <c r="F190" s="32"/>
      <c r="G190" s="32"/>
      <c r="H190" s="32"/>
      <c r="L190" s="26"/>
    </row>
    <row r="191" spans="1:12" s="51" customFormat="1" x14ac:dyDescent="0.25">
      <c r="A191" s="66"/>
      <c r="B191" s="66"/>
      <c r="C191" s="32"/>
      <c r="D191" s="32"/>
      <c r="E191" s="32"/>
      <c r="F191" s="32"/>
      <c r="G191" s="32"/>
      <c r="H191" s="32"/>
      <c r="L191" s="26"/>
    </row>
    <row r="192" spans="1:12" s="51" customFormat="1" x14ac:dyDescent="0.25">
      <c r="A192" s="66"/>
      <c r="B192" s="66"/>
      <c r="C192" s="32"/>
      <c r="D192" s="32"/>
      <c r="E192" s="32"/>
      <c r="F192" s="32"/>
      <c r="G192" s="32"/>
      <c r="H192" s="32"/>
      <c r="L192" s="26"/>
    </row>
    <row r="193" spans="1:12" s="51" customFormat="1" x14ac:dyDescent="0.25">
      <c r="A193" s="66"/>
      <c r="B193" s="66"/>
      <c r="C193" s="32"/>
      <c r="D193" s="32"/>
      <c r="E193" s="32"/>
      <c r="F193" s="32"/>
      <c r="G193" s="32"/>
      <c r="H193" s="32"/>
      <c r="L193" s="26"/>
    </row>
    <row r="194" spans="1:12" s="51" customFormat="1" x14ac:dyDescent="0.25">
      <c r="A194" s="66"/>
      <c r="B194" s="66"/>
      <c r="C194" s="32"/>
      <c r="D194" s="32"/>
      <c r="E194" s="32"/>
      <c r="F194" s="32"/>
      <c r="G194" s="32"/>
      <c r="H194" s="32"/>
      <c r="L194" s="26"/>
    </row>
    <row r="195" spans="1:12" s="51" customFormat="1" x14ac:dyDescent="0.25">
      <c r="A195" s="66"/>
      <c r="B195" s="66"/>
      <c r="C195" s="32"/>
      <c r="D195" s="32"/>
      <c r="E195" s="32"/>
      <c r="F195" s="32"/>
      <c r="G195" s="32"/>
      <c r="H195" s="32"/>
      <c r="L195" s="26"/>
    </row>
    <row r="196" spans="1:12" s="51" customFormat="1" x14ac:dyDescent="0.25">
      <c r="A196" s="66"/>
      <c r="B196" s="66"/>
      <c r="C196" s="32"/>
      <c r="D196" s="32"/>
      <c r="E196" s="32"/>
      <c r="F196" s="32"/>
      <c r="G196" s="32"/>
      <c r="H196" s="32"/>
      <c r="L196" s="26"/>
    </row>
    <row r="197" spans="1:12" s="51" customFormat="1" x14ac:dyDescent="0.25">
      <c r="A197" s="66"/>
      <c r="B197" s="66"/>
      <c r="C197" s="32"/>
      <c r="D197" s="32"/>
      <c r="E197" s="32"/>
      <c r="F197" s="32"/>
      <c r="G197" s="32"/>
      <c r="H197" s="32"/>
      <c r="L197" s="26"/>
    </row>
    <row r="198" spans="1:12" s="51" customFormat="1" x14ac:dyDescent="0.25">
      <c r="A198" s="66"/>
      <c r="B198" s="66"/>
      <c r="C198" s="32"/>
      <c r="D198" s="32"/>
      <c r="E198" s="32"/>
      <c r="F198" s="32"/>
      <c r="G198" s="32"/>
      <c r="H198" s="32"/>
      <c r="L198" s="26"/>
    </row>
    <row r="199" spans="1:12" s="51" customFormat="1" x14ac:dyDescent="0.25">
      <c r="A199" s="66"/>
      <c r="B199" s="66"/>
      <c r="C199" s="32"/>
      <c r="D199" s="32"/>
      <c r="E199" s="32"/>
      <c r="F199" s="32"/>
      <c r="G199" s="32"/>
      <c r="H199" s="32"/>
      <c r="L199" s="26"/>
    </row>
    <row r="200" spans="1:12" s="51" customFormat="1" x14ac:dyDescent="0.25">
      <c r="A200" s="66"/>
      <c r="B200" s="66"/>
      <c r="C200" s="32"/>
      <c r="D200" s="32"/>
      <c r="E200" s="32"/>
      <c r="F200" s="32"/>
      <c r="G200" s="32"/>
      <c r="H200" s="32"/>
      <c r="L200" s="26"/>
    </row>
    <row r="201" spans="1:12" s="51" customFormat="1" x14ac:dyDescent="0.25">
      <c r="A201" s="66"/>
      <c r="B201" s="66"/>
      <c r="C201" s="32"/>
      <c r="D201" s="32"/>
      <c r="E201" s="32"/>
      <c r="F201" s="32"/>
      <c r="G201" s="32"/>
      <c r="H201" s="32"/>
      <c r="L201" s="26"/>
    </row>
    <row r="202" spans="1:12" s="51" customFormat="1" x14ac:dyDescent="0.25">
      <c r="A202" s="66"/>
      <c r="B202" s="66"/>
      <c r="C202" s="32"/>
      <c r="D202" s="32"/>
      <c r="E202" s="32"/>
      <c r="F202" s="32"/>
      <c r="G202" s="32"/>
      <c r="H202" s="32"/>
      <c r="L202" s="26"/>
    </row>
    <row r="203" spans="1:12" s="51" customFormat="1" x14ac:dyDescent="0.25">
      <c r="A203" s="66"/>
      <c r="B203" s="66"/>
      <c r="C203" s="32"/>
      <c r="D203" s="32"/>
      <c r="E203" s="32"/>
      <c r="F203" s="32"/>
      <c r="G203" s="32"/>
      <c r="H203" s="32"/>
      <c r="L203" s="26"/>
    </row>
    <row r="204" spans="1:12" s="51" customFormat="1" x14ac:dyDescent="0.25">
      <c r="A204" s="66"/>
      <c r="B204" s="66"/>
      <c r="C204" s="32"/>
      <c r="D204" s="32"/>
      <c r="E204" s="32"/>
      <c r="F204" s="32"/>
      <c r="G204" s="32"/>
      <c r="H204" s="32"/>
      <c r="L204" s="26"/>
    </row>
    <row r="205" spans="1:12" s="51" customFormat="1" x14ac:dyDescent="0.25">
      <c r="A205" s="66"/>
      <c r="B205" s="66"/>
      <c r="C205" s="32"/>
      <c r="D205" s="32"/>
      <c r="E205" s="32"/>
      <c r="F205" s="32"/>
      <c r="G205" s="32"/>
      <c r="H205" s="32"/>
      <c r="L205" s="26"/>
    </row>
    <row r="206" spans="1:12" s="51" customFormat="1" x14ac:dyDescent="0.25">
      <c r="A206" s="66"/>
      <c r="B206" s="66"/>
      <c r="C206" s="32"/>
      <c r="D206" s="32"/>
      <c r="E206" s="32"/>
      <c r="F206" s="32"/>
      <c r="G206" s="32"/>
      <c r="H206" s="32"/>
      <c r="L206" s="26"/>
    </row>
    <row r="207" spans="1:12" s="51" customFormat="1" x14ac:dyDescent="0.25">
      <c r="A207" s="66"/>
      <c r="B207" s="66"/>
      <c r="C207" s="32"/>
      <c r="D207" s="32"/>
      <c r="E207" s="32"/>
      <c r="F207" s="32"/>
      <c r="G207" s="32"/>
      <c r="H207" s="32"/>
      <c r="L207" s="26"/>
    </row>
    <row r="208" spans="1:12" s="51" customFormat="1" x14ac:dyDescent="0.25">
      <c r="A208" s="66"/>
      <c r="B208" s="66"/>
      <c r="C208" s="32"/>
      <c r="D208" s="32"/>
      <c r="E208" s="32"/>
      <c r="F208" s="32"/>
      <c r="G208" s="32"/>
      <c r="H208" s="32"/>
      <c r="L208" s="26"/>
    </row>
    <row r="209" spans="1:12" s="51" customFormat="1" x14ac:dyDescent="0.25">
      <c r="A209" s="66"/>
      <c r="B209" s="66"/>
      <c r="C209" s="32"/>
      <c r="D209" s="32"/>
      <c r="E209" s="32"/>
      <c r="F209" s="32"/>
      <c r="G209" s="32"/>
      <c r="H209" s="32"/>
      <c r="L209" s="26"/>
    </row>
    <row r="210" spans="1:12" s="51" customFormat="1" x14ac:dyDescent="0.25">
      <c r="A210" s="66"/>
      <c r="B210" s="66"/>
      <c r="C210" s="32"/>
      <c r="D210" s="32"/>
      <c r="E210" s="32"/>
      <c r="F210" s="32"/>
      <c r="G210" s="32"/>
      <c r="H210" s="32"/>
      <c r="L210" s="26"/>
    </row>
    <row r="211" spans="1:12" s="51" customFormat="1" x14ac:dyDescent="0.25">
      <c r="A211" s="66"/>
      <c r="B211" s="66"/>
      <c r="C211" s="32"/>
      <c r="D211" s="32"/>
      <c r="E211" s="32"/>
      <c r="F211" s="32"/>
      <c r="G211" s="32"/>
      <c r="H211" s="32"/>
      <c r="L211" s="26"/>
    </row>
    <row r="212" spans="1:12" s="51" customFormat="1" x14ac:dyDescent="0.25">
      <c r="A212" s="66"/>
      <c r="B212" s="66"/>
      <c r="C212" s="32"/>
      <c r="D212" s="32"/>
      <c r="E212" s="32"/>
      <c r="F212" s="32"/>
      <c r="G212" s="32"/>
      <c r="H212" s="32"/>
      <c r="L212" s="26"/>
    </row>
    <row r="213" spans="1:12" s="51" customFormat="1" x14ac:dyDescent="0.25">
      <c r="A213" s="66"/>
      <c r="B213" s="66"/>
      <c r="C213" s="32"/>
      <c r="D213" s="32"/>
      <c r="E213" s="32"/>
      <c r="F213" s="32"/>
      <c r="G213" s="32"/>
      <c r="H213" s="32"/>
      <c r="L213" s="26"/>
    </row>
    <row r="214" spans="1:12" s="51" customFormat="1" x14ac:dyDescent="0.25">
      <c r="A214" s="66"/>
      <c r="B214" s="66"/>
      <c r="C214" s="32"/>
      <c r="D214" s="32"/>
      <c r="E214" s="32"/>
      <c r="F214" s="32"/>
      <c r="G214" s="32"/>
      <c r="H214" s="32"/>
      <c r="L214" s="26"/>
    </row>
    <row r="215" spans="1:12" s="51" customFormat="1" x14ac:dyDescent="0.25">
      <c r="A215" s="66"/>
      <c r="B215" s="66"/>
      <c r="C215" s="32"/>
      <c r="D215" s="32"/>
      <c r="E215" s="32"/>
      <c r="F215" s="32"/>
      <c r="G215" s="32"/>
      <c r="H215" s="32"/>
      <c r="L215" s="26"/>
    </row>
    <row r="216" spans="1:12" s="51" customFormat="1" x14ac:dyDescent="0.25">
      <c r="A216" s="66"/>
      <c r="B216" s="66"/>
      <c r="C216" s="32"/>
      <c r="D216" s="32"/>
      <c r="E216" s="32"/>
      <c r="F216" s="32"/>
      <c r="G216" s="32"/>
      <c r="H216" s="32"/>
      <c r="L216" s="26"/>
    </row>
    <row r="217" spans="1:12" s="51" customFormat="1" x14ac:dyDescent="0.25">
      <c r="A217" s="66"/>
      <c r="B217" s="66"/>
      <c r="C217" s="32"/>
      <c r="D217" s="32"/>
      <c r="E217" s="32"/>
      <c r="F217" s="32"/>
      <c r="G217" s="32"/>
      <c r="H217" s="32"/>
      <c r="L217" s="26"/>
    </row>
    <row r="218" spans="1:12" s="51" customFormat="1" x14ac:dyDescent="0.25">
      <c r="A218" s="66"/>
      <c r="B218" s="66"/>
      <c r="C218" s="32"/>
      <c r="D218" s="32"/>
      <c r="E218" s="32"/>
      <c r="F218" s="32"/>
      <c r="G218" s="32"/>
      <c r="H218" s="32"/>
      <c r="L218" s="26"/>
    </row>
    <row r="219" spans="1:12" s="51" customFormat="1" x14ac:dyDescent="0.25">
      <c r="A219" s="66"/>
      <c r="B219" s="66"/>
      <c r="C219" s="32"/>
      <c r="D219" s="32"/>
      <c r="E219" s="32"/>
      <c r="F219" s="32"/>
      <c r="G219" s="32"/>
      <c r="H219" s="32"/>
      <c r="L219" s="26"/>
    </row>
    <row r="220" spans="1:12" s="51" customFormat="1" x14ac:dyDescent="0.25">
      <c r="A220" s="66"/>
      <c r="B220" s="66"/>
      <c r="C220" s="32"/>
      <c r="D220" s="32"/>
      <c r="E220" s="32"/>
      <c r="F220" s="32"/>
      <c r="G220" s="32"/>
      <c r="H220" s="32"/>
      <c r="L220" s="26"/>
    </row>
    <row r="221" spans="1:12" s="51" customFormat="1" x14ac:dyDescent="0.25">
      <c r="A221" s="66"/>
      <c r="B221" s="66"/>
      <c r="C221" s="32"/>
      <c r="D221" s="32"/>
      <c r="E221" s="32"/>
      <c r="F221" s="32"/>
      <c r="G221" s="32"/>
      <c r="H221" s="32"/>
      <c r="L221" s="26"/>
    </row>
    <row r="222" spans="1:12" s="51" customFormat="1" x14ac:dyDescent="0.25">
      <c r="A222" s="66"/>
      <c r="B222" s="66"/>
      <c r="C222" s="32"/>
      <c r="D222" s="32"/>
      <c r="E222" s="32"/>
      <c r="F222" s="32"/>
      <c r="G222" s="32"/>
      <c r="H222" s="32"/>
      <c r="L222" s="26"/>
    </row>
    <row r="223" spans="1:12" s="51" customFormat="1" x14ac:dyDescent="0.25">
      <c r="A223" s="66"/>
      <c r="B223" s="66"/>
      <c r="C223" s="32"/>
      <c r="D223" s="32"/>
      <c r="E223" s="32"/>
      <c r="F223" s="32"/>
      <c r="G223" s="32"/>
      <c r="H223" s="32"/>
      <c r="L223" s="26"/>
    </row>
    <row r="224" spans="1:12" s="51" customFormat="1" x14ac:dyDescent="0.25">
      <c r="A224" s="66"/>
      <c r="B224" s="66"/>
      <c r="C224" s="32"/>
      <c r="D224" s="32"/>
      <c r="E224" s="32"/>
      <c r="F224" s="32"/>
      <c r="G224" s="32"/>
      <c r="H224" s="32"/>
      <c r="L224" s="26"/>
    </row>
    <row r="225" spans="1:12" s="51" customFormat="1" x14ac:dyDescent="0.25">
      <c r="A225" s="66"/>
      <c r="B225" s="66"/>
      <c r="C225" s="32"/>
      <c r="D225" s="32"/>
      <c r="E225" s="32"/>
      <c r="F225" s="32"/>
      <c r="G225" s="32"/>
      <c r="H225" s="32"/>
      <c r="L225" s="26"/>
    </row>
    <row r="226" spans="1:12" s="51" customFormat="1" x14ac:dyDescent="0.25">
      <c r="A226" s="66"/>
      <c r="B226" s="66"/>
      <c r="C226" s="32"/>
      <c r="D226" s="32"/>
      <c r="E226" s="32"/>
      <c r="F226" s="32"/>
      <c r="G226" s="32"/>
      <c r="H226" s="32"/>
      <c r="L226" s="26"/>
    </row>
    <row r="227" spans="1:12" s="51" customFormat="1" x14ac:dyDescent="0.25">
      <c r="A227" s="66"/>
      <c r="B227" s="66"/>
      <c r="C227" s="32"/>
      <c r="D227" s="32"/>
      <c r="E227" s="32"/>
      <c r="F227" s="32"/>
      <c r="G227" s="32"/>
      <c r="H227" s="32"/>
      <c r="L227" s="26"/>
    </row>
    <row r="228" spans="1:12" s="51" customFormat="1" x14ac:dyDescent="0.25">
      <c r="A228" s="66"/>
      <c r="B228" s="66"/>
      <c r="C228" s="32"/>
      <c r="D228" s="32"/>
      <c r="E228" s="32"/>
      <c r="F228" s="32"/>
      <c r="G228" s="32"/>
      <c r="H228" s="32"/>
      <c r="L228" s="26"/>
    </row>
    <row r="229" spans="1:12" s="51" customFormat="1" x14ac:dyDescent="0.25">
      <c r="A229" s="66"/>
      <c r="B229" s="66"/>
      <c r="C229" s="32"/>
      <c r="D229" s="32"/>
      <c r="E229" s="32"/>
      <c r="F229" s="32"/>
      <c r="G229" s="32"/>
      <c r="H229" s="32"/>
      <c r="L229" s="26"/>
    </row>
    <row r="230" spans="1:12" s="51" customFormat="1" x14ac:dyDescent="0.25">
      <c r="A230" s="66"/>
      <c r="B230" s="66"/>
      <c r="C230" s="32"/>
      <c r="D230" s="32"/>
      <c r="E230" s="32"/>
      <c r="F230" s="32"/>
      <c r="G230" s="32"/>
      <c r="H230" s="32"/>
      <c r="L230" s="26"/>
    </row>
    <row r="231" spans="1:12" s="51" customFormat="1" x14ac:dyDescent="0.25">
      <c r="A231" s="66"/>
      <c r="B231" s="66"/>
      <c r="C231" s="32"/>
      <c r="D231" s="32"/>
      <c r="E231" s="32"/>
      <c r="F231" s="32"/>
      <c r="G231" s="32"/>
      <c r="H231" s="32"/>
      <c r="L231" s="26"/>
    </row>
    <row r="232" spans="1:12" s="51" customFormat="1" x14ac:dyDescent="0.25">
      <c r="A232" s="66"/>
      <c r="B232" s="66"/>
      <c r="C232" s="32"/>
      <c r="D232" s="32"/>
      <c r="E232" s="32"/>
      <c r="F232" s="32"/>
      <c r="G232" s="32"/>
      <c r="H232" s="32"/>
      <c r="L232" s="26"/>
    </row>
    <row r="233" spans="1:12" s="51" customFormat="1" x14ac:dyDescent="0.25">
      <c r="A233" s="66"/>
      <c r="B233" s="66"/>
      <c r="C233" s="32"/>
      <c r="D233" s="32"/>
      <c r="E233" s="32"/>
      <c r="F233" s="32"/>
      <c r="G233" s="32"/>
      <c r="H233" s="32"/>
      <c r="L233" s="26"/>
    </row>
    <row r="234" spans="1:12" s="51" customFormat="1" x14ac:dyDescent="0.25">
      <c r="A234" s="66"/>
      <c r="B234" s="66"/>
      <c r="C234" s="32"/>
      <c r="D234" s="32"/>
      <c r="E234" s="32"/>
      <c r="F234" s="32"/>
      <c r="G234" s="32"/>
      <c r="H234" s="32"/>
      <c r="L234" s="26"/>
    </row>
    <row r="235" spans="1:12" s="51" customFormat="1" x14ac:dyDescent="0.25">
      <c r="A235" s="66"/>
      <c r="B235" s="66"/>
      <c r="C235" s="32"/>
      <c r="D235" s="32"/>
      <c r="E235" s="32"/>
      <c r="F235" s="32"/>
      <c r="G235" s="32"/>
      <c r="H235" s="32"/>
      <c r="L235" s="26"/>
    </row>
    <row r="236" spans="1:12" s="51" customFormat="1" x14ac:dyDescent="0.25">
      <c r="A236" s="66"/>
      <c r="B236" s="66"/>
      <c r="C236" s="32"/>
      <c r="D236" s="32"/>
      <c r="E236" s="32"/>
      <c r="F236" s="32"/>
      <c r="G236" s="32"/>
      <c r="H236" s="32"/>
      <c r="L236" s="26"/>
    </row>
    <row r="237" spans="1:12" s="51" customFormat="1" x14ac:dyDescent="0.25">
      <c r="A237" s="66"/>
      <c r="B237" s="66"/>
      <c r="C237" s="32"/>
      <c r="D237" s="32"/>
      <c r="E237" s="32"/>
      <c r="F237" s="32"/>
      <c r="G237" s="32"/>
      <c r="H237" s="32"/>
      <c r="L237" s="26"/>
    </row>
    <row r="238" spans="1:12" s="51" customFormat="1" x14ac:dyDescent="0.25">
      <c r="A238" s="66"/>
      <c r="B238" s="66"/>
      <c r="C238" s="32"/>
      <c r="D238" s="32"/>
      <c r="E238" s="32"/>
      <c r="F238" s="32"/>
      <c r="G238" s="32"/>
      <c r="H238" s="32"/>
      <c r="L238" s="26"/>
    </row>
    <row r="239" spans="1:12" s="51" customFormat="1" x14ac:dyDescent="0.25">
      <c r="A239" s="66"/>
      <c r="B239" s="66"/>
      <c r="C239" s="32"/>
      <c r="D239" s="32"/>
      <c r="E239" s="32"/>
      <c r="F239" s="32"/>
      <c r="G239" s="32"/>
      <c r="H239" s="32"/>
      <c r="L239" s="26"/>
    </row>
    <row r="240" spans="1:12" s="51" customFormat="1" x14ac:dyDescent="0.25">
      <c r="A240" s="66"/>
      <c r="B240" s="66"/>
      <c r="C240" s="32"/>
      <c r="D240" s="32"/>
      <c r="E240" s="32"/>
      <c r="F240" s="32"/>
      <c r="G240" s="32"/>
      <c r="H240" s="32"/>
      <c r="L240" s="26"/>
    </row>
    <row r="241" spans="1:12" s="51" customFormat="1" x14ac:dyDescent="0.25">
      <c r="A241" s="66"/>
      <c r="B241" s="66"/>
      <c r="C241" s="32"/>
      <c r="D241" s="32"/>
      <c r="E241" s="32"/>
      <c r="F241" s="32"/>
      <c r="G241" s="32"/>
      <c r="H241" s="32"/>
      <c r="L241" s="26"/>
    </row>
    <row r="242" spans="1:12" s="51" customFormat="1" x14ac:dyDescent="0.25">
      <c r="A242" s="66"/>
      <c r="B242" s="66"/>
      <c r="C242" s="32"/>
      <c r="D242" s="32"/>
      <c r="E242" s="32"/>
      <c r="F242" s="32"/>
      <c r="G242" s="32"/>
      <c r="H242" s="32"/>
      <c r="L242" s="26"/>
    </row>
    <row r="243" spans="1:12" s="51" customFormat="1" x14ac:dyDescent="0.25">
      <c r="A243" s="66"/>
      <c r="B243" s="66"/>
      <c r="C243" s="32"/>
      <c r="D243" s="32"/>
      <c r="E243" s="32"/>
      <c r="F243" s="32"/>
      <c r="G243" s="32"/>
      <c r="H243" s="32"/>
      <c r="L243" s="26"/>
    </row>
    <row r="244" spans="1:12" s="51" customFormat="1" x14ac:dyDescent="0.25">
      <c r="A244" s="66"/>
      <c r="B244" s="66"/>
      <c r="C244" s="32"/>
      <c r="D244" s="32"/>
      <c r="E244" s="32"/>
      <c r="F244" s="32"/>
      <c r="G244" s="32"/>
      <c r="H244" s="32"/>
      <c r="L244" s="26"/>
    </row>
    <row r="245" spans="1:12" s="51" customFormat="1" x14ac:dyDescent="0.25">
      <c r="A245" s="66"/>
      <c r="B245" s="66"/>
      <c r="C245" s="32"/>
      <c r="D245" s="32"/>
      <c r="E245" s="32"/>
      <c r="F245" s="32"/>
      <c r="G245" s="32"/>
      <c r="H245" s="32"/>
      <c r="L245" s="26"/>
    </row>
    <row r="246" spans="1:12" s="51" customFormat="1" x14ac:dyDescent="0.25">
      <c r="A246" s="66"/>
      <c r="B246" s="66"/>
      <c r="C246" s="32"/>
      <c r="D246" s="32"/>
      <c r="E246" s="32"/>
      <c r="F246" s="32"/>
      <c r="G246" s="32"/>
      <c r="H246" s="32"/>
      <c r="L246" s="26"/>
    </row>
    <row r="247" spans="1:12" s="51" customFormat="1" x14ac:dyDescent="0.25">
      <c r="A247" s="66"/>
      <c r="B247" s="66"/>
      <c r="C247" s="32"/>
      <c r="D247" s="32"/>
      <c r="E247" s="32"/>
      <c r="F247" s="32"/>
      <c r="G247" s="32"/>
      <c r="H247" s="32"/>
      <c r="L247" s="26"/>
    </row>
    <row r="248" spans="1:12" s="51" customFormat="1" x14ac:dyDescent="0.25">
      <c r="A248" s="66"/>
      <c r="B248" s="66"/>
      <c r="C248" s="32"/>
      <c r="D248" s="32"/>
      <c r="E248" s="32"/>
      <c r="F248" s="32"/>
      <c r="G248" s="32"/>
      <c r="H248" s="32"/>
      <c r="L248" s="26"/>
    </row>
    <row r="249" spans="1:12" s="51" customFormat="1" x14ac:dyDescent="0.25">
      <c r="A249" s="66"/>
      <c r="B249" s="66"/>
      <c r="C249" s="32"/>
      <c r="D249" s="32"/>
      <c r="E249" s="32"/>
      <c r="F249" s="32"/>
      <c r="G249" s="32"/>
      <c r="H249" s="32"/>
      <c r="L249" s="26"/>
    </row>
    <row r="250" spans="1:12" s="51" customFormat="1" x14ac:dyDescent="0.25">
      <c r="A250" s="66"/>
      <c r="B250" s="66"/>
      <c r="C250" s="32"/>
      <c r="D250" s="32"/>
      <c r="E250" s="32"/>
      <c r="F250" s="32"/>
      <c r="G250" s="32"/>
      <c r="H250" s="32"/>
      <c r="L250" s="26"/>
    </row>
    <row r="251" spans="1:12" s="51" customFormat="1" x14ac:dyDescent="0.25">
      <c r="A251" s="66"/>
      <c r="B251" s="66"/>
      <c r="C251" s="32"/>
      <c r="D251" s="32"/>
      <c r="E251" s="32"/>
      <c r="F251" s="32"/>
      <c r="G251" s="32"/>
      <c r="H251" s="32"/>
      <c r="L251" s="26"/>
    </row>
    <row r="252" spans="1:12" s="51" customFormat="1" x14ac:dyDescent="0.25">
      <c r="A252" s="66"/>
      <c r="B252" s="66"/>
      <c r="C252" s="32"/>
      <c r="D252" s="32"/>
      <c r="E252" s="32"/>
      <c r="F252" s="32"/>
      <c r="G252" s="32"/>
      <c r="H252" s="32"/>
      <c r="L252" s="26"/>
    </row>
    <row r="253" spans="1:12" s="51" customFormat="1" x14ac:dyDescent="0.25">
      <c r="A253" s="66"/>
      <c r="B253" s="66"/>
      <c r="C253" s="32"/>
      <c r="D253" s="32"/>
      <c r="E253" s="32"/>
      <c r="F253" s="32"/>
      <c r="G253" s="32"/>
      <c r="H253" s="32"/>
      <c r="L253" s="26"/>
    </row>
    <row r="254" spans="1:12" s="51" customFormat="1" x14ac:dyDescent="0.25">
      <c r="A254" s="66"/>
      <c r="B254" s="66"/>
      <c r="C254" s="32"/>
      <c r="D254" s="32"/>
      <c r="E254" s="32"/>
      <c r="F254" s="32"/>
      <c r="G254" s="32"/>
      <c r="H254" s="32"/>
      <c r="L254" s="26"/>
    </row>
    <row r="255" spans="1:12" s="51" customFormat="1" x14ac:dyDescent="0.25">
      <c r="A255" s="66"/>
      <c r="B255" s="66"/>
      <c r="C255" s="32"/>
      <c r="D255" s="32"/>
      <c r="E255" s="32"/>
      <c r="F255" s="32"/>
      <c r="G255" s="32"/>
      <c r="H255" s="32"/>
      <c r="L255" s="26"/>
    </row>
    <row r="256" spans="1:12" s="51" customFormat="1" x14ac:dyDescent="0.25">
      <c r="A256" s="66"/>
      <c r="B256" s="66"/>
      <c r="C256" s="32"/>
      <c r="D256" s="32"/>
      <c r="E256" s="32"/>
      <c r="F256" s="32"/>
      <c r="G256" s="32"/>
      <c r="H256" s="32"/>
      <c r="L256" s="26"/>
    </row>
    <row r="257" spans="1:12" s="51" customFormat="1" x14ac:dyDescent="0.25">
      <c r="A257" s="66"/>
      <c r="B257" s="66"/>
      <c r="C257" s="32"/>
      <c r="D257" s="32"/>
      <c r="E257" s="32"/>
      <c r="F257" s="32"/>
      <c r="G257" s="32"/>
      <c r="H257" s="32"/>
      <c r="L257" s="26"/>
    </row>
    <row r="258" spans="1:12" s="51" customFormat="1" x14ac:dyDescent="0.25">
      <c r="A258" s="66"/>
      <c r="B258" s="66"/>
      <c r="C258" s="32"/>
      <c r="D258" s="32"/>
      <c r="E258" s="32"/>
      <c r="F258" s="32"/>
      <c r="G258" s="32"/>
      <c r="H258" s="32"/>
      <c r="L258" s="26"/>
    </row>
    <row r="259" spans="1:12" s="51" customFormat="1" x14ac:dyDescent="0.25">
      <c r="A259" s="66"/>
      <c r="B259" s="66"/>
      <c r="C259" s="32"/>
      <c r="D259" s="32"/>
      <c r="E259" s="32"/>
      <c r="F259" s="32"/>
      <c r="G259" s="32"/>
      <c r="H259" s="32"/>
      <c r="L259" s="26"/>
    </row>
    <row r="260" spans="1:12" s="51" customFormat="1" x14ac:dyDescent="0.25">
      <c r="A260" s="66"/>
      <c r="B260" s="66"/>
      <c r="C260" s="32"/>
      <c r="D260" s="32"/>
      <c r="E260" s="32"/>
      <c r="F260" s="32"/>
      <c r="G260" s="32"/>
      <c r="H260" s="32"/>
      <c r="L260" s="26"/>
    </row>
    <row r="261" spans="1:12" s="51" customFormat="1" x14ac:dyDescent="0.25">
      <c r="A261" s="66"/>
      <c r="B261" s="66"/>
      <c r="C261" s="32"/>
      <c r="D261" s="32"/>
      <c r="E261" s="32"/>
      <c r="F261" s="32"/>
      <c r="G261" s="32"/>
      <c r="H261" s="32"/>
      <c r="L261" s="26"/>
    </row>
    <row r="262" spans="1:12" s="51" customFormat="1" x14ac:dyDescent="0.25">
      <c r="A262" s="66"/>
      <c r="B262" s="66"/>
      <c r="C262" s="32"/>
      <c r="D262" s="32"/>
      <c r="E262" s="32"/>
      <c r="F262" s="32"/>
      <c r="G262" s="32"/>
      <c r="H262" s="32"/>
      <c r="L262" s="26"/>
    </row>
    <row r="263" spans="1:12" s="51" customFormat="1" x14ac:dyDescent="0.25">
      <c r="A263" s="66"/>
      <c r="B263" s="66"/>
      <c r="C263" s="32"/>
      <c r="D263" s="32"/>
      <c r="E263" s="32"/>
      <c r="F263" s="32"/>
      <c r="G263" s="32"/>
      <c r="H263" s="32"/>
      <c r="L263" s="26"/>
    </row>
    <row r="264" spans="1:12" s="51" customFormat="1" x14ac:dyDescent="0.25">
      <c r="A264" s="66"/>
      <c r="B264" s="66"/>
      <c r="C264" s="32"/>
      <c r="D264" s="32"/>
      <c r="E264" s="32"/>
      <c r="F264" s="32"/>
      <c r="G264" s="32"/>
      <c r="H264" s="32"/>
      <c r="L264" s="26"/>
    </row>
    <row r="265" spans="1:12" s="51" customFormat="1" x14ac:dyDescent="0.25">
      <c r="A265" s="66"/>
      <c r="B265" s="66"/>
      <c r="C265" s="32"/>
      <c r="D265" s="32"/>
      <c r="E265" s="32"/>
      <c r="F265" s="32"/>
      <c r="G265" s="32"/>
      <c r="H265" s="32"/>
      <c r="L265" s="26"/>
    </row>
    <row r="266" spans="1:12" s="51" customFormat="1" x14ac:dyDescent="0.25">
      <c r="A266" s="66"/>
      <c r="B266" s="66"/>
      <c r="C266" s="32"/>
      <c r="D266" s="32"/>
      <c r="E266" s="32"/>
      <c r="F266" s="32"/>
      <c r="G266" s="32"/>
      <c r="H266" s="32"/>
      <c r="L266" s="26"/>
    </row>
    <row r="267" spans="1:12" s="51" customFormat="1" x14ac:dyDescent="0.25">
      <c r="A267" s="66"/>
      <c r="B267" s="66"/>
      <c r="C267" s="32"/>
      <c r="D267" s="32"/>
      <c r="E267" s="32"/>
      <c r="F267" s="32"/>
      <c r="G267" s="32"/>
      <c r="H267" s="32"/>
      <c r="L267" s="26"/>
    </row>
    <row r="268" spans="1:12" s="51" customFormat="1" x14ac:dyDescent="0.25">
      <c r="A268" s="66"/>
      <c r="B268" s="66"/>
      <c r="C268" s="32"/>
      <c r="D268" s="32"/>
      <c r="E268" s="32"/>
      <c r="F268" s="32"/>
      <c r="G268" s="32"/>
      <c r="H268" s="32"/>
      <c r="L268" s="26"/>
    </row>
    <row r="269" spans="1:12" s="51" customFormat="1" x14ac:dyDescent="0.25">
      <c r="A269" s="66"/>
      <c r="B269" s="66"/>
      <c r="C269" s="32"/>
      <c r="D269" s="32"/>
      <c r="E269" s="32"/>
      <c r="F269" s="32"/>
      <c r="G269" s="32"/>
      <c r="H269" s="32"/>
      <c r="L269" s="26"/>
    </row>
    <row r="270" spans="1:12" s="51" customFormat="1" x14ac:dyDescent="0.25">
      <c r="A270" s="66"/>
      <c r="B270" s="66"/>
      <c r="C270" s="32"/>
      <c r="D270" s="32"/>
      <c r="E270" s="32"/>
      <c r="F270" s="32"/>
      <c r="G270" s="32"/>
      <c r="H270" s="32"/>
      <c r="L270" s="26"/>
    </row>
    <row r="271" spans="1:12" s="51" customFormat="1" x14ac:dyDescent="0.25">
      <c r="A271" s="66"/>
      <c r="B271" s="66"/>
      <c r="C271" s="32"/>
      <c r="D271" s="32"/>
      <c r="E271" s="32"/>
      <c r="F271" s="32"/>
      <c r="G271" s="32"/>
      <c r="H271" s="32"/>
      <c r="L271" s="26"/>
    </row>
    <row r="272" spans="1:12" s="51" customFormat="1" x14ac:dyDescent="0.25">
      <c r="A272" s="66"/>
      <c r="B272" s="66"/>
      <c r="C272" s="32"/>
      <c r="D272" s="32"/>
      <c r="E272" s="32"/>
      <c r="F272" s="32"/>
      <c r="G272" s="32"/>
      <c r="H272" s="32"/>
      <c r="L272" s="26"/>
    </row>
    <row r="273" spans="1:12" s="51" customFormat="1" x14ac:dyDescent="0.25">
      <c r="A273" s="66"/>
      <c r="B273" s="66"/>
      <c r="C273" s="32"/>
      <c r="D273" s="32"/>
      <c r="E273" s="32"/>
      <c r="F273" s="32"/>
      <c r="G273" s="32"/>
      <c r="H273" s="32"/>
      <c r="L273" s="26"/>
    </row>
    <row r="274" spans="1:12" s="51" customFormat="1" x14ac:dyDescent="0.25">
      <c r="A274" s="66"/>
      <c r="B274" s="66"/>
      <c r="C274" s="32"/>
      <c r="D274" s="32"/>
      <c r="E274" s="32"/>
      <c r="F274" s="32"/>
      <c r="G274" s="32"/>
      <c r="H274" s="32"/>
      <c r="L274" s="26"/>
    </row>
    <row r="275" spans="1:12" s="51" customFormat="1" x14ac:dyDescent="0.25">
      <c r="A275" s="66"/>
      <c r="B275" s="66"/>
      <c r="C275" s="32"/>
      <c r="D275" s="32"/>
      <c r="E275" s="32"/>
      <c r="F275" s="32"/>
      <c r="G275" s="32"/>
      <c r="H275" s="32"/>
      <c r="L275" s="26"/>
    </row>
    <row r="276" spans="1:12" s="51" customFormat="1" x14ac:dyDescent="0.25">
      <c r="A276" s="66"/>
      <c r="B276" s="66"/>
      <c r="C276" s="32"/>
      <c r="D276" s="32"/>
      <c r="E276" s="32"/>
      <c r="F276" s="32"/>
      <c r="G276" s="32"/>
      <c r="H276" s="32"/>
      <c r="L276" s="26"/>
    </row>
    <row r="277" spans="1:12" s="51" customFormat="1" x14ac:dyDescent="0.25">
      <c r="A277" s="66"/>
      <c r="B277" s="66"/>
      <c r="C277" s="32"/>
      <c r="D277" s="32"/>
      <c r="E277" s="32"/>
      <c r="F277" s="32"/>
      <c r="G277" s="32"/>
      <c r="H277" s="32"/>
      <c r="L277" s="26"/>
    </row>
    <row r="278" spans="1:12" s="51" customFormat="1" x14ac:dyDescent="0.25">
      <c r="A278" s="66"/>
      <c r="B278" s="66"/>
      <c r="C278" s="32"/>
      <c r="D278" s="32"/>
      <c r="E278" s="32"/>
      <c r="F278" s="32"/>
      <c r="G278" s="32"/>
      <c r="H278" s="32"/>
      <c r="L278" s="26"/>
    </row>
    <row r="279" spans="1:12" s="51" customFormat="1" x14ac:dyDescent="0.25">
      <c r="A279" s="66"/>
      <c r="B279" s="66"/>
      <c r="C279" s="32"/>
      <c r="D279" s="32"/>
      <c r="E279" s="32"/>
      <c r="F279" s="32"/>
      <c r="G279" s="32"/>
      <c r="H279" s="32"/>
      <c r="L279" s="26"/>
    </row>
    <row r="280" spans="1:12" s="51" customFormat="1" x14ac:dyDescent="0.25">
      <c r="A280" s="66"/>
      <c r="B280" s="66"/>
      <c r="C280" s="32"/>
      <c r="D280" s="32"/>
      <c r="E280" s="32"/>
      <c r="F280" s="32"/>
      <c r="G280" s="32"/>
      <c r="H280" s="32"/>
      <c r="L280" s="26"/>
    </row>
    <row r="281" spans="1:12" s="51" customFormat="1" x14ac:dyDescent="0.25">
      <c r="A281" s="66"/>
      <c r="B281" s="66"/>
      <c r="C281" s="32"/>
      <c r="D281" s="32"/>
      <c r="E281" s="32"/>
      <c r="F281" s="32"/>
      <c r="G281" s="32"/>
      <c r="H281" s="32"/>
      <c r="L281" s="26"/>
    </row>
    <row r="282" spans="1:12" s="51" customFormat="1" x14ac:dyDescent="0.25">
      <c r="A282" s="66"/>
      <c r="B282" s="66"/>
      <c r="C282" s="32"/>
      <c r="D282" s="32"/>
      <c r="E282" s="32"/>
      <c r="F282" s="32"/>
      <c r="G282" s="32"/>
      <c r="H282" s="32"/>
      <c r="L282" s="26"/>
    </row>
    <row r="283" spans="1:12" s="51" customFormat="1" x14ac:dyDescent="0.25">
      <c r="A283" s="66"/>
      <c r="B283" s="66"/>
      <c r="C283" s="32"/>
      <c r="D283" s="32"/>
      <c r="E283" s="32"/>
      <c r="F283" s="32"/>
      <c r="G283" s="32"/>
      <c r="H283" s="32"/>
      <c r="L283" s="26"/>
    </row>
    <row r="284" spans="1:12" s="51" customFormat="1" x14ac:dyDescent="0.25">
      <c r="A284" s="66"/>
      <c r="B284" s="66"/>
      <c r="C284" s="32"/>
      <c r="D284" s="32"/>
      <c r="E284" s="32"/>
      <c r="F284" s="32"/>
      <c r="G284" s="32"/>
      <c r="H284" s="32"/>
      <c r="L284" s="26"/>
    </row>
    <row r="285" spans="1:12" s="51" customFormat="1" x14ac:dyDescent="0.25">
      <c r="A285" s="66"/>
      <c r="B285" s="66"/>
      <c r="C285" s="32"/>
      <c r="D285" s="32"/>
      <c r="E285" s="32"/>
      <c r="F285" s="32"/>
      <c r="G285" s="32"/>
      <c r="H285" s="32"/>
      <c r="L285" s="26"/>
    </row>
    <row r="286" spans="1:12" s="51" customFormat="1" x14ac:dyDescent="0.25">
      <c r="A286" s="66"/>
      <c r="B286" s="66"/>
      <c r="C286" s="32"/>
      <c r="D286" s="32"/>
      <c r="E286" s="32"/>
      <c r="F286" s="32"/>
      <c r="G286" s="32"/>
      <c r="H286" s="32"/>
      <c r="L286" s="26"/>
    </row>
    <row r="287" spans="1:12" s="51" customFormat="1" x14ac:dyDescent="0.25">
      <c r="A287" s="66"/>
      <c r="B287" s="66"/>
      <c r="C287" s="32"/>
      <c r="D287" s="32"/>
      <c r="E287" s="32"/>
      <c r="F287" s="32"/>
      <c r="G287" s="32"/>
      <c r="H287" s="32"/>
      <c r="L287" s="26"/>
    </row>
    <row r="288" spans="1:12" s="51" customFormat="1" x14ac:dyDescent="0.25">
      <c r="A288" s="66"/>
      <c r="B288" s="66"/>
      <c r="C288" s="32"/>
      <c r="D288" s="32"/>
      <c r="E288" s="32"/>
      <c r="F288" s="32"/>
      <c r="G288" s="32"/>
      <c r="H288" s="32"/>
      <c r="L288" s="26"/>
    </row>
    <row r="289" spans="1:12" s="51" customFormat="1" x14ac:dyDescent="0.25">
      <c r="A289" s="66"/>
      <c r="B289" s="66"/>
      <c r="C289" s="32"/>
      <c r="D289" s="32"/>
      <c r="E289" s="32"/>
      <c r="F289" s="32"/>
      <c r="G289" s="32"/>
      <c r="H289" s="32"/>
      <c r="L289" s="26"/>
    </row>
    <row r="290" spans="1:12" s="51" customFormat="1" x14ac:dyDescent="0.25">
      <c r="A290" s="66"/>
      <c r="B290" s="66"/>
      <c r="C290" s="32"/>
      <c r="D290" s="32"/>
      <c r="E290" s="32"/>
      <c r="F290" s="32"/>
      <c r="G290" s="32"/>
      <c r="H290" s="32"/>
      <c r="L290" s="26"/>
    </row>
    <row r="291" spans="1:12" s="51" customFormat="1" x14ac:dyDescent="0.25">
      <c r="A291" s="66"/>
      <c r="B291" s="66"/>
      <c r="C291" s="32"/>
      <c r="D291" s="32"/>
      <c r="E291" s="32"/>
      <c r="F291" s="32"/>
      <c r="G291" s="32"/>
      <c r="H291" s="32"/>
      <c r="L291" s="26"/>
    </row>
    <row r="292" spans="1:12" s="51" customFormat="1" x14ac:dyDescent="0.25">
      <c r="A292" s="66"/>
      <c r="B292" s="66"/>
      <c r="C292" s="32"/>
      <c r="D292" s="32"/>
      <c r="E292" s="32"/>
      <c r="F292" s="32"/>
      <c r="G292" s="32"/>
      <c r="H292" s="32"/>
      <c r="L292" s="26"/>
    </row>
    <row r="293" spans="1:12" s="51" customFormat="1" x14ac:dyDescent="0.25">
      <c r="A293" s="66"/>
      <c r="B293" s="66"/>
      <c r="C293" s="32"/>
      <c r="D293" s="32"/>
      <c r="E293" s="32"/>
      <c r="F293" s="32"/>
      <c r="G293" s="32"/>
      <c r="H293" s="32"/>
      <c r="L293" s="26"/>
    </row>
    <row r="294" spans="1:12" s="51" customFormat="1" x14ac:dyDescent="0.25">
      <c r="A294" s="66"/>
      <c r="B294" s="66"/>
      <c r="C294" s="32"/>
      <c r="D294" s="32"/>
      <c r="E294" s="32"/>
      <c r="F294" s="32"/>
      <c r="G294" s="32"/>
      <c r="H294" s="32"/>
      <c r="L294" s="26"/>
    </row>
    <row r="295" spans="1:12" s="51" customFormat="1" x14ac:dyDescent="0.25">
      <c r="A295" s="66"/>
      <c r="B295" s="66"/>
      <c r="C295" s="32"/>
      <c r="D295" s="32"/>
      <c r="E295" s="32"/>
      <c r="F295" s="32"/>
      <c r="G295" s="32"/>
      <c r="H295" s="32"/>
      <c r="L295" s="26"/>
    </row>
    <row r="296" spans="1:12" s="51" customFormat="1" x14ac:dyDescent="0.25">
      <c r="A296" s="66"/>
      <c r="B296" s="66"/>
      <c r="C296" s="32"/>
      <c r="D296" s="32"/>
      <c r="E296" s="32"/>
      <c r="F296" s="32"/>
      <c r="G296" s="32"/>
      <c r="H296" s="32"/>
      <c r="L296" s="26"/>
    </row>
    <row r="297" spans="1:12" s="51" customFormat="1" x14ac:dyDescent="0.25">
      <c r="A297" s="66"/>
      <c r="B297" s="66"/>
      <c r="C297" s="32"/>
      <c r="D297" s="32"/>
      <c r="E297" s="32"/>
      <c r="F297" s="32"/>
      <c r="G297" s="32"/>
      <c r="H297" s="32"/>
      <c r="L297" s="26"/>
    </row>
    <row r="298" spans="1:12" s="51" customFormat="1" x14ac:dyDescent="0.25">
      <c r="A298" s="66"/>
      <c r="B298" s="66"/>
      <c r="C298" s="32"/>
      <c r="D298" s="32"/>
      <c r="E298" s="32"/>
      <c r="F298" s="32"/>
      <c r="G298" s="32"/>
      <c r="H298" s="32"/>
      <c r="L298" s="26"/>
    </row>
    <row r="299" spans="1:12" s="51" customFormat="1" x14ac:dyDescent="0.25">
      <c r="A299" s="66"/>
      <c r="B299" s="66"/>
      <c r="C299" s="32"/>
      <c r="D299" s="32"/>
      <c r="E299" s="32"/>
      <c r="F299" s="32"/>
      <c r="G299" s="32"/>
      <c r="H299" s="32"/>
      <c r="L299" s="26"/>
    </row>
    <row r="300" spans="1:12" s="51" customFormat="1" x14ac:dyDescent="0.25">
      <c r="A300" s="66"/>
      <c r="B300" s="66"/>
      <c r="C300" s="32"/>
      <c r="D300" s="32"/>
      <c r="E300" s="32"/>
      <c r="F300" s="32"/>
      <c r="G300" s="32"/>
      <c r="H300" s="32"/>
      <c r="L300" s="26"/>
    </row>
    <row r="301" spans="1:12" s="51" customFormat="1" x14ac:dyDescent="0.25">
      <c r="A301" s="66"/>
      <c r="B301" s="66"/>
      <c r="C301" s="32"/>
      <c r="D301" s="32"/>
      <c r="E301" s="32"/>
      <c r="F301" s="32"/>
      <c r="G301" s="32"/>
      <c r="H301" s="32"/>
      <c r="L301" s="26"/>
    </row>
    <row r="302" spans="1:12" s="51" customFormat="1" x14ac:dyDescent="0.25">
      <c r="A302" s="66"/>
      <c r="B302" s="66"/>
      <c r="C302" s="32"/>
      <c r="D302" s="32"/>
      <c r="E302" s="32"/>
      <c r="F302" s="32"/>
      <c r="G302" s="32"/>
      <c r="H302" s="32"/>
      <c r="L302" s="26"/>
    </row>
    <row r="303" spans="1:12" s="51" customFormat="1" x14ac:dyDescent="0.25">
      <c r="A303" s="66"/>
      <c r="B303" s="66"/>
      <c r="C303" s="32"/>
      <c r="D303" s="32"/>
      <c r="E303" s="32"/>
      <c r="F303" s="32"/>
      <c r="G303" s="32"/>
      <c r="H303" s="32"/>
      <c r="L303" s="26"/>
    </row>
    <row r="304" spans="1:12" s="51" customFormat="1" x14ac:dyDescent="0.25">
      <c r="A304" s="66"/>
      <c r="B304" s="66"/>
      <c r="C304" s="32"/>
      <c r="D304" s="32"/>
      <c r="E304" s="32"/>
      <c r="F304" s="32"/>
      <c r="G304" s="32"/>
      <c r="H304" s="32"/>
      <c r="L304" s="26"/>
    </row>
    <row r="305" spans="1:12" s="51" customFormat="1" x14ac:dyDescent="0.25">
      <c r="A305" s="66"/>
      <c r="B305" s="66"/>
      <c r="C305" s="32"/>
      <c r="D305" s="32"/>
      <c r="E305" s="32"/>
      <c r="F305" s="32"/>
      <c r="G305" s="32"/>
      <c r="H305" s="32"/>
      <c r="L305" s="26"/>
    </row>
    <row r="306" spans="1:12" s="51" customFormat="1" x14ac:dyDescent="0.25">
      <c r="A306" s="66"/>
      <c r="B306" s="66"/>
      <c r="C306" s="32"/>
      <c r="D306" s="32"/>
      <c r="E306" s="32"/>
      <c r="F306" s="32"/>
      <c r="G306" s="32"/>
      <c r="H306" s="32"/>
      <c r="L306" s="26"/>
    </row>
    <row r="307" spans="1:12" s="51" customFormat="1" x14ac:dyDescent="0.25">
      <c r="A307" s="66"/>
      <c r="B307" s="66"/>
      <c r="C307" s="32"/>
      <c r="D307" s="32"/>
      <c r="E307" s="32"/>
      <c r="F307" s="32"/>
      <c r="G307" s="32"/>
      <c r="H307" s="32"/>
      <c r="L307" s="26"/>
    </row>
    <row r="308" spans="1:12" s="51" customFormat="1" x14ac:dyDescent="0.25">
      <c r="A308" s="66"/>
      <c r="B308" s="66"/>
      <c r="C308" s="32"/>
      <c r="D308" s="32"/>
      <c r="E308" s="32"/>
      <c r="F308" s="32"/>
      <c r="G308" s="32"/>
      <c r="H308" s="32"/>
      <c r="L308" s="26"/>
    </row>
    <row r="309" spans="1:12" s="51" customFormat="1" x14ac:dyDescent="0.25">
      <c r="A309" s="66"/>
      <c r="B309" s="66"/>
      <c r="C309" s="32"/>
      <c r="D309" s="32"/>
      <c r="E309" s="32"/>
      <c r="F309" s="32"/>
      <c r="G309" s="32"/>
      <c r="H309" s="32"/>
      <c r="L309" s="26"/>
    </row>
    <row r="310" spans="1:12" s="51" customFormat="1" x14ac:dyDescent="0.25">
      <c r="A310" s="66"/>
      <c r="B310" s="66"/>
      <c r="C310" s="32"/>
      <c r="D310" s="32"/>
      <c r="E310" s="32"/>
      <c r="F310" s="32"/>
      <c r="G310" s="32"/>
      <c r="H310" s="32"/>
      <c r="L310" s="26"/>
    </row>
    <row r="311" spans="1:12" s="51" customFormat="1" x14ac:dyDescent="0.25">
      <c r="A311" s="66"/>
      <c r="B311" s="66"/>
      <c r="C311" s="32"/>
      <c r="D311" s="32"/>
      <c r="E311" s="32"/>
      <c r="F311" s="32"/>
      <c r="G311" s="32"/>
      <c r="H311" s="32"/>
      <c r="L311" s="26"/>
    </row>
    <row r="312" spans="1:12" s="51" customFormat="1" x14ac:dyDescent="0.25">
      <c r="A312" s="66"/>
      <c r="B312" s="66"/>
      <c r="C312" s="32"/>
      <c r="D312" s="32"/>
      <c r="E312" s="32"/>
      <c r="F312" s="32"/>
      <c r="G312" s="32"/>
      <c r="H312" s="32"/>
      <c r="L312" s="26"/>
    </row>
    <row r="313" spans="1:12" s="51" customFormat="1" x14ac:dyDescent="0.25">
      <c r="A313" s="66"/>
      <c r="B313" s="66"/>
      <c r="C313" s="32"/>
      <c r="D313" s="32"/>
      <c r="E313" s="32"/>
      <c r="F313" s="32"/>
      <c r="G313" s="32"/>
      <c r="H313" s="32"/>
      <c r="L313" s="26"/>
    </row>
    <row r="314" spans="1:12" s="51" customFormat="1" x14ac:dyDescent="0.25">
      <c r="A314" s="66"/>
      <c r="B314" s="66"/>
      <c r="C314" s="32"/>
      <c r="D314" s="32"/>
      <c r="E314" s="32"/>
      <c r="F314" s="32"/>
      <c r="G314" s="32"/>
      <c r="H314" s="32"/>
      <c r="L314" s="26"/>
    </row>
    <row r="315" spans="1:12" s="51" customFormat="1" x14ac:dyDescent="0.25">
      <c r="A315" s="66"/>
      <c r="B315" s="66"/>
      <c r="C315" s="32"/>
      <c r="D315" s="32"/>
      <c r="E315" s="32"/>
      <c r="F315" s="32"/>
      <c r="G315" s="32"/>
      <c r="H315" s="32"/>
      <c r="L315" s="26"/>
    </row>
    <row r="316" spans="1:12" s="51" customFormat="1" x14ac:dyDescent="0.25">
      <c r="A316" s="66"/>
      <c r="B316" s="66"/>
      <c r="C316" s="32"/>
      <c r="D316" s="32"/>
      <c r="E316" s="32"/>
      <c r="F316" s="32"/>
      <c r="G316" s="32"/>
      <c r="H316" s="32"/>
      <c r="L316" s="26"/>
    </row>
    <row r="317" spans="1:12" s="51" customFormat="1" x14ac:dyDescent="0.25">
      <c r="A317" s="66"/>
      <c r="B317" s="66"/>
      <c r="C317" s="32"/>
      <c r="D317" s="32"/>
      <c r="E317" s="32"/>
      <c r="F317" s="32"/>
      <c r="G317" s="32"/>
      <c r="H317" s="32"/>
      <c r="L317" s="26"/>
    </row>
    <row r="318" spans="1:12" s="51" customFormat="1" x14ac:dyDescent="0.25">
      <c r="A318" s="66"/>
      <c r="B318" s="66"/>
      <c r="C318" s="32"/>
      <c r="D318" s="32"/>
      <c r="E318" s="32"/>
      <c r="F318" s="32"/>
      <c r="G318" s="32"/>
      <c r="H318" s="32"/>
      <c r="L318" s="26"/>
    </row>
    <row r="319" spans="1:12" s="51" customFormat="1" x14ac:dyDescent="0.25">
      <c r="A319" s="66"/>
      <c r="B319" s="66"/>
      <c r="C319" s="32"/>
      <c r="D319" s="32"/>
      <c r="E319" s="32"/>
      <c r="F319" s="32"/>
      <c r="G319" s="32"/>
      <c r="H319" s="32"/>
      <c r="L319" s="26"/>
    </row>
    <row r="320" spans="1:12" s="51" customFormat="1" x14ac:dyDescent="0.25">
      <c r="A320" s="66"/>
      <c r="B320" s="66"/>
      <c r="C320" s="32"/>
      <c r="D320" s="32"/>
      <c r="E320" s="32"/>
      <c r="F320" s="32"/>
      <c r="G320" s="32"/>
      <c r="H320" s="32"/>
      <c r="L320" s="26"/>
    </row>
    <row r="321" spans="1:12" s="51" customFormat="1" x14ac:dyDescent="0.25">
      <c r="A321" s="66"/>
      <c r="B321" s="66"/>
      <c r="C321" s="32"/>
      <c r="D321" s="32"/>
      <c r="E321" s="32"/>
      <c r="F321" s="32"/>
      <c r="G321" s="32"/>
      <c r="H321" s="32"/>
      <c r="L321" s="26"/>
    </row>
    <row r="322" spans="1:12" s="51" customFormat="1" x14ac:dyDescent="0.25">
      <c r="A322" s="66"/>
      <c r="B322" s="66"/>
      <c r="C322" s="32"/>
      <c r="D322" s="32"/>
      <c r="E322" s="32"/>
      <c r="F322" s="32"/>
      <c r="G322" s="32"/>
      <c r="H322" s="32"/>
      <c r="L322" s="26"/>
    </row>
    <row r="323" spans="1:12" s="51" customFormat="1" x14ac:dyDescent="0.25">
      <c r="A323" s="66"/>
      <c r="B323" s="66"/>
      <c r="C323" s="32"/>
      <c r="D323" s="32"/>
      <c r="E323" s="32"/>
      <c r="F323" s="32"/>
      <c r="G323" s="32"/>
      <c r="H323" s="32"/>
      <c r="L323" s="26"/>
    </row>
    <row r="324" spans="1:12" s="51" customFormat="1" x14ac:dyDescent="0.25">
      <c r="A324" s="66"/>
      <c r="B324" s="66"/>
      <c r="C324" s="32"/>
      <c r="D324" s="32"/>
      <c r="E324" s="32"/>
      <c r="F324" s="32"/>
      <c r="G324" s="32"/>
      <c r="H324" s="32"/>
      <c r="L324" s="26"/>
    </row>
    <row r="325" spans="1:12" s="51" customFormat="1" x14ac:dyDescent="0.25">
      <c r="A325" s="66"/>
      <c r="B325" s="66"/>
      <c r="C325" s="32"/>
      <c r="D325" s="32"/>
      <c r="E325" s="32"/>
      <c r="F325" s="32"/>
      <c r="G325" s="32"/>
      <c r="H325" s="32"/>
      <c r="L325" s="26"/>
    </row>
    <row r="326" spans="1:12" s="51" customFormat="1" x14ac:dyDescent="0.25">
      <c r="A326" s="66"/>
      <c r="B326" s="66"/>
      <c r="C326" s="32"/>
      <c r="D326" s="32"/>
      <c r="E326" s="32"/>
      <c r="F326" s="32"/>
      <c r="G326" s="32"/>
      <c r="H326" s="32"/>
      <c r="L326" s="26"/>
    </row>
    <row r="327" spans="1:12" s="51" customFormat="1" x14ac:dyDescent="0.25">
      <c r="A327" s="66"/>
      <c r="B327" s="66"/>
      <c r="C327" s="32"/>
      <c r="D327" s="32"/>
      <c r="E327" s="32"/>
      <c r="F327" s="32"/>
      <c r="G327" s="32"/>
      <c r="H327" s="32"/>
      <c r="L327" s="26"/>
    </row>
    <row r="328" spans="1:12" s="51" customFormat="1" x14ac:dyDescent="0.25">
      <c r="A328" s="66"/>
      <c r="B328" s="66"/>
      <c r="C328" s="32"/>
      <c r="D328" s="32"/>
      <c r="E328" s="32"/>
      <c r="F328" s="32"/>
      <c r="G328" s="32"/>
      <c r="H328" s="32"/>
      <c r="L328" s="26"/>
    </row>
    <row r="329" spans="1:12" s="51" customFormat="1" x14ac:dyDescent="0.25">
      <c r="A329" s="66"/>
      <c r="B329" s="66"/>
      <c r="C329" s="32"/>
      <c r="D329" s="32"/>
      <c r="E329" s="32"/>
      <c r="F329" s="32"/>
      <c r="G329" s="32"/>
      <c r="H329" s="32"/>
      <c r="L329" s="26"/>
    </row>
    <row r="330" spans="1:12" s="51" customFormat="1" x14ac:dyDescent="0.25">
      <c r="A330" s="66"/>
      <c r="B330" s="66"/>
      <c r="C330" s="32"/>
      <c r="D330" s="32"/>
      <c r="E330" s="32"/>
      <c r="F330" s="32"/>
      <c r="G330" s="32"/>
      <c r="H330" s="32"/>
      <c r="L330" s="26"/>
    </row>
    <row r="331" spans="1:12" s="51" customFormat="1" x14ac:dyDescent="0.25">
      <c r="A331" s="66"/>
      <c r="B331" s="66"/>
      <c r="C331" s="32"/>
      <c r="D331" s="32"/>
      <c r="E331" s="32"/>
      <c r="F331" s="32"/>
      <c r="G331" s="32"/>
      <c r="H331" s="32"/>
      <c r="L331" s="26"/>
    </row>
    <row r="332" spans="1:12" s="51" customFormat="1" x14ac:dyDescent="0.25">
      <c r="A332" s="66"/>
      <c r="B332" s="66"/>
      <c r="C332" s="32"/>
      <c r="D332" s="32"/>
      <c r="E332" s="32"/>
      <c r="F332" s="32"/>
      <c r="G332" s="32"/>
      <c r="H332" s="32"/>
      <c r="L332" s="26"/>
    </row>
    <row r="333" spans="1:12" s="51" customFormat="1" x14ac:dyDescent="0.25">
      <c r="A333" s="66"/>
      <c r="B333" s="66"/>
      <c r="C333" s="32"/>
      <c r="D333" s="32"/>
      <c r="E333" s="32"/>
      <c r="F333" s="32"/>
      <c r="G333" s="32"/>
      <c r="H333" s="32"/>
      <c r="L333" s="26"/>
    </row>
    <row r="334" spans="1:12" s="51" customFormat="1" x14ac:dyDescent="0.25">
      <c r="A334" s="66"/>
      <c r="B334" s="66"/>
      <c r="C334" s="32"/>
      <c r="D334" s="32"/>
      <c r="E334" s="32"/>
      <c r="F334" s="32"/>
      <c r="G334" s="32"/>
      <c r="H334" s="32"/>
      <c r="L334" s="26"/>
    </row>
    <row r="335" spans="1:12" s="51" customFormat="1" x14ac:dyDescent="0.25">
      <c r="A335" s="66"/>
      <c r="B335" s="66"/>
      <c r="C335" s="32"/>
      <c r="D335" s="32"/>
      <c r="E335" s="32"/>
      <c r="F335" s="32"/>
      <c r="G335" s="32"/>
      <c r="H335" s="32"/>
      <c r="L335" s="26"/>
    </row>
    <row r="336" spans="1:12" s="51" customFormat="1" x14ac:dyDescent="0.25">
      <c r="A336" s="66"/>
      <c r="B336" s="66"/>
      <c r="C336" s="32"/>
      <c r="D336" s="32"/>
      <c r="E336" s="32"/>
      <c r="F336" s="32"/>
      <c r="G336" s="32"/>
      <c r="H336" s="32"/>
      <c r="L336" s="26"/>
    </row>
    <row r="337" spans="1:12" s="51" customFormat="1" x14ac:dyDescent="0.25">
      <c r="A337" s="66"/>
      <c r="B337" s="66"/>
      <c r="C337" s="32"/>
      <c r="D337" s="32"/>
      <c r="E337" s="32"/>
      <c r="F337" s="32"/>
      <c r="G337" s="32"/>
      <c r="H337" s="32"/>
      <c r="L337" s="26"/>
    </row>
    <row r="338" spans="1:12" s="51" customFormat="1" x14ac:dyDescent="0.25">
      <c r="A338" s="66"/>
      <c r="B338" s="66"/>
      <c r="C338" s="32"/>
      <c r="D338" s="32"/>
      <c r="E338" s="32"/>
      <c r="F338" s="32"/>
      <c r="G338" s="32"/>
      <c r="H338" s="32"/>
      <c r="L338" s="26"/>
    </row>
    <row r="339" spans="1:12" s="51" customFormat="1" x14ac:dyDescent="0.25">
      <c r="A339" s="66"/>
      <c r="B339" s="66"/>
      <c r="C339" s="32"/>
      <c r="D339" s="32"/>
      <c r="E339" s="32"/>
      <c r="F339" s="32"/>
      <c r="G339" s="32"/>
      <c r="H339" s="32"/>
      <c r="L339" s="26"/>
    </row>
    <row r="340" spans="1:12" s="51" customFormat="1" x14ac:dyDescent="0.25">
      <c r="A340" s="66"/>
      <c r="B340" s="66"/>
      <c r="C340" s="32"/>
      <c r="D340" s="32"/>
      <c r="E340" s="32"/>
      <c r="F340" s="32"/>
      <c r="G340" s="32"/>
      <c r="H340" s="32"/>
      <c r="L340" s="26"/>
    </row>
    <row r="341" spans="1:12" s="51" customFormat="1" x14ac:dyDescent="0.25">
      <c r="A341" s="66"/>
      <c r="B341" s="66"/>
      <c r="C341" s="32"/>
      <c r="D341" s="32"/>
      <c r="E341" s="32"/>
      <c r="F341" s="32"/>
      <c r="G341" s="32"/>
      <c r="H341" s="32"/>
      <c r="L341" s="26"/>
    </row>
    <row r="342" spans="1:12" s="51" customFormat="1" x14ac:dyDescent="0.25">
      <c r="A342" s="66"/>
      <c r="B342" s="66"/>
      <c r="C342" s="32"/>
      <c r="D342" s="32"/>
      <c r="E342" s="32"/>
      <c r="F342" s="32"/>
      <c r="G342" s="32"/>
      <c r="H342" s="32"/>
      <c r="L342" s="26"/>
    </row>
    <row r="343" spans="1:12" s="51" customFormat="1" x14ac:dyDescent="0.25">
      <c r="A343" s="66"/>
      <c r="B343" s="66"/>
      <c r="C343" s="32"/>
      <c r="D343" s="32"/>
      <c r="E343" s="32"/>
      <c r="F343" s="32"/>
      <c r="G343" s="32"/>
      <c r="H343" s="32"/>
      <c r="L343" s="26"/>
    </row>
    <row r="344" spans="1:12" s="51" customFormat="1" x14ac:dyDescent="0.25">
      <c r="A344" s="66"/>
      <c r="B344" s="66"/>
      <c r="C344" s="32"/>
      <c r="D344" s="32"/>
      <c r="E344" s="32"/>
      <c r="F344" s="32"/>
      <c r="G344" s="32"/>
      <c r="H344" s="32"/>
      <c r="L344" s="26"/>
    </row>
    <row r="345" spans="1:12" s="51" customFormat="1" x14ac:dyDescent="0.25">
      <c r="A345" s="66"/>
      <c r="B345" s="66"/>
      <c r="C345" s="32"/>
      <c r="D345" s="32"/>
      <c r="E345" s="32"/>
      <c r="F345" s="32"/>
      <c r="G345" s="32"/>
      <c r="H345" s="32"/>
      <c r="L345" s="26"/>
    </row>
    <row r="346" spans="1:12" s="51" customFormat="1" x14ac:dyDescent="0.25">
      <c r="A346" s="66"/>
      <c r="B346" s="66"/>
      <c r="C346" s="32"/>
      <c r="D346" s="32"/>
      <c r="E346" s="32"/>
      <c r="F346" s="32"/>
      <c r="G346" s="32"/>
      <c r="H346" s="32"/>
      <c r="L346" s="26"/>
    </row>
    <row r="347" spans="1:12" s="51" customFormat="1" x14ac:dyDescent="0.25">
      <c r="A347" s="66"/>
      <c r="B347" s="66"/>
      <c r="C347" s="32"/>
      <c r="D347" s="32"/>
      <c r="E347" s="32"/>
      <c r="F347" s="32"/>
      <c r="G347" s="32"/>
      <c r="H347" s="32"/>
      <c r="L347" s="26"/>
    </row>
    <row r="348" spans="1:12" s="51" customFormat="1" x14ac:dyDescent="0.25">
      <c r="A348" s="66"/>
      <c r="B348" s="66"/>
      <c r="C348" s="32"/>
      <c r="D348" s="32"/>
      <c r="E348" s="32"/>
      <c r="F348" s="32"/>
      <c r="G348" s="32"/>
      <c r="H348" s="32"/>
      <c r="L348" s="26"/>
    </row>
    <row r="349" spans="1:12" s="51" customFormat="1" x14ac:dyDescent="0.25">
      <c r="A349" s="66"/>
      <c r="B349" s="66"/>
      <c r="C349" s="32"/>
      <c r="D349" s="32"/>
      <c r="E349" s="32"/>
      <c r="F349" s="32"/>
      <c r="G349" s="32"/>
      <c r="H349" s="32"/>
      <c r="L349" s="26"/>
    </row>
    <row r="350" spans="1:12" s="51" customFormat="1" x14ac:dyDescent="0.25">
      <c r="A350" s="66"/>
      <c r="B350" s="66"/>
      <c r="C350" s="32"/>
      <c r="D350" s="32"/>
      <c r="E350" s="32"/>
      <c r="F350" s="32"/>
      <c r="G350" s="32"/>
      <c r="H350" s="32"/>
      <c r="L350" s="26"/>
    </row>
    <row r="351" spans="1:12" s="51" customFormat="1" x14ac:dyDescent="0.25">
      <c r="A351" s="66"/>
      <c r="B351" s="66"/>
      <c r="C351" s="32"/>
      <c r="D351" s="32"/>
      <c r="E351" s="32"/>
      <c r="F351" s="32"/>
      <c r="G351" s="32"/>
      <c r="H351" s="32"/>
      <c r="L351" s="26"/>
    </row>
    <row r="352" spans="1:12" s="51" customFormat="1" x14ac:dyDescent="0.25">
      <c r="A352" s="66"/>
      <c r="B352" s="66"/>
      <c r="C352" s="32"/>
      <c r="D352" s="32"/>
      <c r="E352" s="32"/>
      <c r="F352" s="32"/>
      <c r="G352" s="32"/>
      <c r="H352" s="32"/>
      <c r="L352" s="26"/>
    </row>
    <row r="353" spans="1:12" s="51" customFormat="1" x14ac:dyDescent="0.25">
      <c r="A353" s="66"/>
      <c r="B353" s="66"/>
      <c r="C353" s="32"/>
      <c r="D353" s="32"/>
      <c r="E353" s="32"/>
      <c r="F353" s="32"/>
      <c r="G353" s="32"/>
      <c r="H353" s="32"/>
      <c r="L353" s="26"/>
    </row>
    <row r="354" spans="1:12" s="51" customFormat="1" x14ac:dyDescent="0.25">
      <c r="A354" s="66"/>
      <c r="B354" s="66"/>
      <c r="C354" s="32"/>
      <c r="D354" s="32"/>
      <c r="E354" s="32"/>
      <c r="F354" s="32"/>
      <c r="G354" s="32"/>
      <c r="H354" s="32"/>
      <c r="L354" s="26"/>
    </row>
    <row r="355" spans="1:12" s="51" customFormat="1" x14ac:dyDescent="0.25">
      <c r="A355" s="66"/>
      <c r="B355" s="66"/>
      <c r="C355" s="32"/>
      <c r="D355" s="32"/>
      <c r="E355" s="32"/>
      <c r="F355" s="32"/>
      <c r="G355" s="32"/>
      <c r="H355" s="32"/>
      <c r="L355" s="26"/>
    </row>
    <row r="356" spans="1:12" s="51" customFormat="1" x14ac:dyDescent="0.25">
      <c r="A356" s="66"/>
      <c r="B356" s="66"/>
      <c r="C356" s="32"/>
      <c r="D356" s="32"/>
      <c r="E356" s="32"/>
      <c r="F356" s="32"/>
      <c r="G356" s="32"/>
      <c r="H356" s="32"/>
      <c r="L356" s="26"/>
    </row>
    <row r="357" spans="1:12" s="51" customFormat="1" x14ac:dyDescent="0.25">
      <c r="A357" s="66"/>
      <c r="B357" s="66"/>
      <c r="C357" s="32"/>
      <c r="D357" s="32"/>
      <c r="E357" s="32"/>
      <c r="F357" s="32"/>
      <c r="G357" s="32"/>
      <c r="H357" s="32"/>
      <c r="L357" s="26"/>
    </row>
    <row r="358" spans="1:12" s="51" customFormat="1" x14ac:dyDescent="0.25">
      <c r="A358" s="66"/>
      <c r="B358" s="66"/>
      <c r="C358" s="32"/>
      <c r="D358" s="32"/>
      <c r="E358" s="32"/>
      <c r="F358" s="32"/>
      <c r="G358" s="32"/>
      <c r="H358" s="32"/>
      <c r="L358" s="26"/>
    </row>
    <row r="359" spans="1:12" s="51" customFormat="1" x14ac:dyDescent="0.25">
      <c r="A359" s="66"/>
      <c r="B359" s="66"/>
      <c r="C359" s="32"/>
      <c r="D359" s="32"/>
      <c r="E359" s="32"/>
      <c r="F359" s="32"/>
      <c r="G359" s="32"/>
      <c r="H359" s="32"/>
      <c r="L359" s="26"/>
    </row>
    <row r="360" spans="1:12" s="51" customFormat="1" x14ac:dyDescent="0.25">
      <c r="A360" s="66"/>
      <c r="B360" s="66"/>
      <c r="C360" s="32"/>
      <c r="D360" s="32"/>
      <c r="E360" s="32"/>
      <c r="F360" s="32"/>
      <c r="G360" s="32"/>
      <c r="H360" s="32"/>
      <c r="L360" s="26"/>
    </row>
    <row r="361" spans="1:12" s="51" customFormat="1" x14ac:dyDescent="0.25">
      <c r="A361" s="66"/>
      <c r="B361" s="66"/>
      <c r="C361" s="32"/>
      <c r="D361" s="32"/>
      <c r="E361" s="32"/>
      <c r="F361" s="32"/>
      <c r="G361" s="32"/>
      <c r="H361" s="32"/>
      <c r="L361" s="26"/>
    </row>
    <row r="362" spans="1:12" s="51" customFormat="1" x14ac:dyDescent="0.25">
      <c r="A362" s="66"/>
      <c r="B362" s="66"/>
      <c r="C362" s="32"/>
      <c r="D362" s="32"/>
      <c r="E362" s="32"/>
      <c r="F362" s="32"/>
      <c r="G362" s="32"/>
      <c r="H362" s="32"/>
      <c r="L362" s="26"/>
    </row>
    <row r="363" spans="1:12" s="51" customFormat="1" x14ac:dyDescent="0.25">
      <c r="A363" s="66"/>
      <c r="B363" s="66"/>
      <c r="C363" s="32"/>
      <c r="D363" s="32"/>
      <c r="E363" s="32"/>
      <c r="F363" s="32"/>
      <c r="G363" s="32"/>
      <c r="H363" s="32"/>
      <c r="L363" s="26"/>
    </row>
    <row r="364" spans="1:12" s="51" customFormat="1" x14ac:dyDescent="0.25">
      <c r="A364" s="66"/>
      <c r="B364" s="66"/>
      <c r="C364" s="32"/>
      <c r="D364" s="32"/>
      <c r="E364" s="32"/>
      <c r="F364" s="32"/>
      <c r="G364" s="32"/>
      <c r="H364" s="32"/>
      <c r="L364" s="26"/>
    </row>
    <row r="365" spans="1:12" s="51" customFormat="1" x14ac:dyDescent="0.25">
      <c r="A365" s="66"/>
      <c r="B365" s="66"/>
      <c r="C365" s="32"/>
      <c r="D365" s="32"/>
      <c r="E365" s="32"/>
      <c r="F365" s="32"/>
      <c r="G365" s="32"/>
      <c r="H365" s="32"/>
      <c r="L365" s="26"/>
    </row>
    <row r="366" spans="1:12" s="51" customFormat="1" x14ac:dyDescent="0.25">
      <c r="A366" s="66"/>
      <c r="B366" s="66"/>
      <c r="C366" s="32"/>
      <c r="D366" s="32"/>
      <c r="E366" s="32"/>
      <c r="F366" s="32"/>
      <c r="G366" s="32"/>
      <c r="H366" s="32"/>
      <c r="L366" s="26"/>
    </row>
    <row r="367" spans="1:12" s="51" customFormat="1" x14ac:dyDescent="0.25">
      <c r="A367" s="66"/>
      <c r="B367" s="66"/>
      <c r="C367" s="32"/>
      <c r="D367" s="32"/>
      <c r="E367" s="32"/>
      <c r="F367" s="32"/>
      <c r="G367" s="32"/>
      <c r="H367" s="32"/>
      <c r="L367" s="26"/>
    </row>
    <row r="368" spans="1:12" s="51" customFormat="1" x14ac:dyDescent="0.25">
      <c r="A368" s="66"/>
      <c r="B368" s="66"/>
      <c r="C368" s="32"/>
      <c r="D368" s="32"/>
      <c r="E368" s="32"/>
      <c r="F368" s="32"/>
      <c r="G368" s="32"/>
      <c r="H368" s="32"/>
      <c r="L368" s="26"/>
    </row>
    <row r="369" spans="1:12" s="51" customFormat="1" x14ac:dyDescent="0.25">
      <c r="A369" s="66"/>
      <c r="B369" s="66"/>
      <c r="C369" s="32"/>
      <c r="D369" s="32"/>
      <c r="E369" s="32"/>
      <c r="F369" s="32"/>
      <c r="G369" s="32"/>
      <c r="H369" s="32"/>
      <c r="L369" s="26"/>
    </row>
    <row r="370" spans="1:12" s="51" customFormat="1" x14ac:dyDescent="0.25">
      <c r="A370" s="66"/>
      <c r="B370" s="66"/>
      <c r="C370" s="32"/>
      <c r="D370" s="32"/>
      <c r="E370" s="32"/>
      <c r="F370" s="32"/>
      <c r="G370" s="32"/>
      <c r="H370" s="32"/>
      <c r="L370" s="26"/>
    </row>
    <row r="371" spans="1:12" s="51" customFormat="1" x14ac:dyDescent="0.25">
      <c r="A371" s="66"/>
      <c r="B371" s="66"/>
      <c r="C371" s="32"/>
      <c r="D371" s="32"/>
      <c r="E371" s="32"/>
      <c r="F371" s="32"/>
      <c r="G371" s="32"/>
      <c r="H371" s="32"/>
      <c r="L371" s="26"/>
    </row>
    <row r="372" spans="1:12" s="51" customFormat="1" x14ac:dyDescent="0.25">
      <c r="A372" s="66"/>
      <c r="B372" s="66"/>
      <c r="C372" s="32"/>
      <c r="D372" s="32"/>
      <c r="E372" s="32"/>
      <c r="F372" s="32"/>
      <c r="G372" s="32"/>
      <c r="H372" s="32"/>
      <c r="L372" s="26"/>
    </row>
    <row r="373" spans="1:12" s="51" customFormat="1" x14ac:dyDescent="0.25">
      <c r="A373" s="66"/>
      <c r="B373" s="66"/>
      <c r="C373" s="32"/>
      <c r="D373" s="32"/>
      <c r="E373" s="32"/>
      <c r="F373" s="32"/>
      <c r="G373" s="32"/>
      <c r="H373" s="32"/>
      <c r="L373" s="26"/>
    </row>
    <row r="374" spans="1:12" s="51" customFormat="1" x14ac:dyDescent="0.25">
      <c r="A374" s="66"/>
      <c r="B374" s="66"/>
      <c r="C374" s="32"/>
      <c r="D374" s="32"/>
      <c r="E374" s="32"/>
      <c r="F374" s="32"/>
      <c r="G374" s="32"/>
      <c r="H374" s="32"/>
      <c r="L374" s="26"/>
    </row>
    <row r="375" spans="1:12" s="51" customFormat="1" x14ac:dyDescent="0.25">
      <c r="A375" s="66"/>
      <c r="B375" s="66"/>
      <c r="C375" s="32"/>
      <c r="D375" s="32"/>
      <c r="E375" s="32"/>
      <c r="F375" s="32"/>
      <c r="G375" s="32"/>
      <c r="H375" s="32"/>
      <c r="L375" s="26"/>
    </row>
    <row r="376" spans="1:12" s="51" customFormat="1" x14ac:dyDescent="0.25">
      <c r="A376" s="66"/>
      <c r="B376" s="66"/>
      <c r="C376" s="32"/>
      <c r="D376" s="32"/>
      <c r="E376" s="32"/>
      <c r="F376" s="32"/>
      <c r="G376" s="32"/>
      <c r="H376" s="32"/>
      <c r="L376" s="26"/>
    </row>
    <row r="377" spans="1:12" s="51" customFormat="1" x14ac:dyDescent="0.25">
      <c r="A377" s="66"/>
      <c r="B377" s="66"/>
      <c r="C377" s="32"/>
      <c r="D377" s="32"/>
      <c r="E377" s="32"/>
      <c r="F377" s="32"/>
      <c r="G377" s="32"/>
      <c r="H377" s="32"/>
      <c r="L377" s="26"/>
    </row>
    <row r="378" spans="1:12" s="51" customFormat="1" x14ac:dyDescent="0.25">
      <c r="A378" s="66"/>
      <c r="B378" s="66"/>
      <c r="C378" s="32"/>
      <c r="D378" s="32"/>
      <c r="E378" s="32"/>
      <c r="F378" s="32"/>
      <c r="G378" s="32"/>
      <c r="H378" s="32"/>
      <c r="L378" s="26"/>
    </row>
    <row r="379" spans="1:12" s="51" customFormat="1" x14ac:dyDescent="0.25">
      <c r="A379" s="66"/>
      <c r="B379" s="66"/>
      <c r="C379" s="32"/>
      <c r="D379" s="32"/>
      <c r="E379" s="32"/>
      <c r="F379" s="32"/>
      <c r="G379" s="32"/>
      <c r="H379" s="32"/>
      <c r="L379" s="26"/>
    </row>
    <row r="380" spans="1:12" s="51" customFormat="1" x14ac:dyDescent="0.25">
      <c r="A380" s="66"/>
      <c r="B380" s="66"/>
      <c r="C380" s="32"/>
      <c r="D380" s="32"/>
      <c r="E380" s="32"/>
      <c r="F380" s="32"/>
      <c r="G380" s="32"/>
      <c r="H380" s="32"/>
      <c r="L380" s="26"/>
    </row>
    <row r="381" spans="1:12" s="51" customFormat="1" x14ac:dyDescent="0.25">
      <c r="A381" s="66"/>
      <c r="B381" s="66"/>
      <c r="C381" s="32"/>
      <c r="D381" s="32"/>
      <c r="E381" s="32"/>
      <c r="F381" s="32"/>
      <c r="G381" s="32"/>
      <c r="H381" s="32"/>
      <c r="L381" s="26"/>
    </row>
    <row r="382" spans="1:12" s="51" customFormat="1" x14ac:dyDescent="0.25">
      <c r="A382" s="66"/>
      <c r="B382" s="66"/>
      <c r="C382" s="32"/>
      <c r="D382" s="32"/>
      <c r="E382" s="32"/>
      <c r="F382" s="32"/>
      <c r="G382" s="32"/>
      <c r="H382" s="32"/>
      <c r="L382" s="26"/>
    </row>
    <row r="383" spans="1:12" s="51" customFormat="1" x14ac:dyDescent="0.25">
      <c r="A383" s="66"/>
      <c r="B383" s="66"/>
      <c r="C383" s="32"/>
      <c r="D383" s="32"/>
      <c r="E383" s="32"/>
      <c r="F383" s="32"/>
      <c r="G383" s="32"/>
      <c r="H383" s="32"/>
      <c r="L383" s="26"/>
    </row>
    <row r="384" spans="1:12" s="51" customFormat="1" x14ac:dyDescent="0.25">
      <c r="A384" s="66"/>
      <c r="B384" s="66"/>
      <c r="C384" s="32"/>
      <c r="D384" s="32"/>
      <c r="E384" s="32"/>
      <c r="F384" s="32"/>
      <c r="G384" s="32"/>
      <c r="H384" s="32"/>
      <c r="L384" s="26"/>
    </row>
    <row r="385" spans="1:12" s="51" customFormat="1" x14ac:dyDescent="0.25">
      <c r="A385" s="66"/>
      <c r="B385" s="66"/>
      <c r="C385" s="32"/>
      <c r="D385" s="32"/>
      <c r="E385" s="32"/>
      <c r="F385" s="32"/>
      <c r="G385" s="32"/>
      <c r="H385" s="32"/>
      <c r="L385" s="26"/>
    </row>
    <row r="386" spans="1:12" s="51" customFormat="1" x14ac:dyDescent="0.25">
      <c r="A386" s="66"/>
      <c r="B386" s="66"/>
      <c r="C386" s="32"/>
      <c r="D386" s="32"/>
      <c r="E386" s="32"/>
      <c r="F386" s="32"/>
      <c r="G386" s="32"/>
      <c r="H386" s="32"/>
      <c r="L386" s="26"/>
    </row>
    <row r="387" spans="1:12" s="51" customFormat="1" x14ac:dyDescent="0.25">
      <c r="A387" s="66"/>
      <c r="B387" s="66"/>
      <c r="C387" s="32"/>
      <c r="D387" s="32"/>
      <c r="E387" s="32"/>
      <c r="F387" s="32"/>
      <c r="G387" s="32"/>
      <c r="H387" s="32"/>
      <c r="L387" s="26"/>
    </row>
    <row r="388" spans="1:12" s="51" customFormat="1" x14ac:dyDescent="0.25">
      <c r="A388" s="66"/>
      <c r="B388" s="66"/>
      <c r="C388" s="32"/>
      <c r="D388" s="32"/>
      <c r="E388" s="32"/>
      <c r="F388" s="32"/>
      <c r="G388" s="32"/>
      <c r="H388" s="32"/>
      <c r="L388" s="26"/>
    </row>
    <row r="389" spans="1:12" s="51" customFormat="1" x14ac:dyDescent="0.25">
      <c r="A389" s="66"/>
      <c r="B389" s="66"/>
      <c r="C389" s="32"/>
      <c r="D389" s="32"/>
      <c r="E389" s="32"/>
      <c r="F389" s="32"/>
      <c r="G389" s="32"/>
      <c r="H389" s="32"/>
      <c r="L389" s="26"/>
    </row>
    <row r="390" spans="1:12" s="51" customFormat="1" x14ac:dyDescent="0.25">
      <c r="A390" s="66"/>
      <c r="B390" s="66"/>
      <c r="C390" s="32"/>
      <c r="D390" s="32"/>
      <c r="E390" s="32"/>
      <c r="F390" s="32"/>
      <c r="G390" s="32"/>
      <c r="H390" s="32"/>
      <c r="L390" s="26"/>
    </row>
    <row r="391" spans="1:12" s="51" customFormat="1" x14ac:dyDescent="0.25">
      <c r="A391" s="66"/>
      <c r="B391" s="66"/>
      <c r="C391" s="32"/>
      <c r="D391" s="32"/>
      <c r="E391" s="32"/>
      <c r="F391" s="32"/>
      <c r="G391" s="32"/>
      <c r="H391" s="32"/>
      <c r="L391" s="26"/>
    </row>
    <row r="392" spans="1:12" s="51" customFormat="1" x14ac:dyDescent="0.25">
      <c r="A392" s="66"/>
      <c r="B392" s="66"/>
      <c r="C392" s="32"/>
      <c r="D392" s="32"/>
      <c r="E392" s="32"/>
      <c r="F392" s="32"/>
      <c r="G392" s="32"/>
      <c r="H392" s="32"/>
      <c r="L392" s="26"/>
    </row>
    <row r="393" spans="1:12" s="51" customFormat="1" x14ac:dyDescent="0.25">
      <c r="A393" s="66"/>
      <c r="B393" s="66"/>
      <c r="C393" s="32"/>
      <c r="D393" s="32"/>
      <c r="E393" s="32"/>
      <c r="F393" s="32"/>
      <c r="G393" s="32"/>
      <c r="H393" s="32"/>
      <c r="L393" s="26"/>
    </row>
    <row r="394" spans="1:12" s="51" customFormat="1" x14ac:dyDescent="0.25">
      <c r="A394" s="66"/>
      <c r="B394" s="66"/>
      <c r="C394" s="32"/>
      <c r="D394" s="32"/>
      <c r="E394" s="32"/>
      <c r="F394" s="32"/>
      <c r="G394" s="32"/>
      <c r="H394" s="32"/>
      <c r="L394" s="26"/>
    </row>
    <row r="395" spans="1:12" s="51" customFormat="1" x14ac:dyDescent="0.25">
      <c r="A395" s="66"/>
      <c r="B395" s="66"/>
      <c r="C395" s="32"/>
      <c r="D395" s="32"/>
      <c r="E395" s="32"/>
      <c r="F395" s="32"/>
      <c r="G395" s="32"/>
      <c r="H395" s="32"/>
      <c r="L395" s="26"/>
    </row>
    <row r="396" spans="1:12" s="51" customFormat="1" x14ac:dyDescent="0.25">
      <c r="A396" s="66"/>
      <c r="B396" s="66"/>
      <c r="C396" s="32"/>
      <c r="D396" s="32"/>
      <c r="E396" s="32"/>
      <c r="F396" s="32"/>
      <c r="G396" s="32"/>
      <c r="H396" s="32"/>
      <c r="L396" s="26"/>
    </row>
    <row r="397" spans="1:12" s="51" customFormat="1" x14ac:dyDescent="0.25">
      <c r="A397" s="66"/>
      <c r="B397" s="66"/>
      <c r="C397" s="32"/>
      <c r="D397" s="32"/>
      <c r="E397" s="32"/>
      <c r="F397" s="32"/>
      <c r="G397" s="32"/>
      <c r="H397" s="32"/>
      <c r="L397" s="26"/>
    </row>
    <row r="398" spans="1:12" s="51" customFormat="1" x14ac:dyDescent="0.25">
      <c r="A398" s="66"/>
      <c r="B398" s="66"/>
      <c r="C398" s="32"/>
      <c r="D398" s="32"/>
      <c r="E398" s="32"/>
      <c r="F398" s="32"/>
      <c r="G398" s="32"/>
      <c r="H398" s="32"/>
      <c r="L398" s="26"/>
    </row>
    <row r="399" spans="1:12" s="51" customFormat="1" x14ac:dyDescent="0.25">
      <c r="A399" s="66"/>
      <c r="B399" s="66"/>
      <c r="C399" s="32"/>
      <c r="D399" s="32"/>
      <c r="E399" s="32"/>
      <c r="F399" s="32"/>
      <c r="G399" s="32"/>
      <c r="H399" s="32"/>
      <c r="L399" s="26"/>
    </row>
    <row r="400" spans="1:12" s="51" customFormat="1" x14ac:dyDescent="0.25">
      <c r="A400" s="66"/>
      <c r="B400" s="66"/>
      <c r="C400" s="32"/>
      <c r="D400" s="32"/>
      <c r="E400" s="32"/>
      <c r="F400" s="32"/>
      <c r="G400" s="32"/>
      <c r="H400" s="32"/>
      <c r="L400" s="26"/>
    </row>
    <row r="401" spans="1:12" s="51" customFormat="1" x14ac:dyDescent="0.25">
      <c r="A401" s="66"/>
      <c r="B401" s="66"/>
      <c r="C401" s="32"/>
      <c r="D401" s="32"/>
      <c r="E401" s="32"/>
      <c r="F401" s="32"/>
      <c r="G401" s="32"/>
      <c r="H401" s="32"/>
      <c r="L401" s="26"/>
    </row>
    <row r="402" spans="1:12" s="51" customFormat="1" x14ac:dyDescent="0.25">
      <c r="A402" s="66"/>
      <c r="B402" s="66"/>
      <c r="C402" s="32"/>
      <c r="D402" s="32"/>
      <c r="E402" s="32"/>
      <c r="F402" s="32"/>
      <c r="G402" s="32"/>
      <c r="H402" s="32"/>
      <c r="L402" s="26"/>
    </row>
    <row r="403" spans="1:12" s="51" customFormat="1" x14ac:dyDescent="0.25">
      <c r="A403" s="66"/>
      <c r="B403" s="66"/>
      <c r="C403" s="32"/>
      <c r="D403" s="32"/>
      <c r="E403" s="32"/>
      <c r="F403" s="32"/>
      <c r="G403" s="32"/>
      <c r="H403" s="32"/>
      <c r="L403" s="26"/>
    </row>
    <row r="404" spans="1:12" s="51" customFormat="1" x14ac:dyDescent="0.25">
      <c r="A404" s="66"/>
      <c r="B404" s="66"/>
      <c r="C404" s="32"/>
      <c r="D404" s="32"/>
      <c r="E404" s="32"/>
      <c r="F404" s="32"/>
      <c r="G404" s="32"/>
      <c r="H404" s="32"/>
      <c r="L404" s="26"/>
    </row>
    <row r="405" spans="1:12" s="51" customFormat="1" x14ac:dyDescent="0.25">
      <c r="A405" s="66"/>
      <c r="B405" s="66"/>
      <c r="C405" s="32"/>
      <c r="D405" s="32"/>
      <c r="E405" s="32"/>
      <c r="F405" s="32"/>
      <c r="G405" s="32"/>
      <c r="H405" s="32"/>
      <c r="L405" s="26"/>
    </row>
    <row r="406" spans="1:12" s="51" customFormat="1" x14ac:dyDescent="0.25">
      <c r="A406" s="66"/>
      <c r="B406" s="66"/>
      <c r="C406" s="32"/>
      <c r="D406" s="32"/>
      <c r="E406" s="32"/>
      <c r="F406" s="32"/>
      <c r="G406" s="32"/>
      <c r="H406" s="32"/>
      <c r="L406" s="26"/>
    </row>
    <row r="407" spans="1:12" s="51" customFormat="1" x14ac:dyDescent="0.25">
      <c r="A407" s="66"/>
      <c r="B407" s="66"/>
      <c r="C407" s="32"/>
      <c r="D407" s="32"/>
      <c r="E407" s="32"/>
      <c r="F407" s="32"/>
      <c r="G407" s="32"/>
      <c r="H407" s="32"/>
      <c r="L407" s="26"/>
    </row>
    <row r="408" spans="1:12" s="51" customFormat="1" x14ac:dyDescent="0.25">
      <c r="A408" s="66"/>
      <c r="B408" s="66"/>
      <c r="C408" s="32"/>
      <c r="D408" s="32"/>
      <c r="E408" s="32"/>
      <c r="F408" s="32"/>
      <c r="G408" s="32"/>
      <c r="H408" s="32"/>
      <c r="L408" s="26"/>
    </row>
    <row r="409" spans="1:12" s="51" customFormat="1" x14ac:dyDescent="0.25">
      <c r="A409" s="66"/>
      <c r="B409" s="66"/>
      <c r="C409" s="32"/>
      <c r="D409" s="32"/>
      <c r="E409" s="32"/>
      <c r="F409" s="32"/>
      <c r="G409" s="32"/>
      <c r="H409" s="32"/>
      <c r="L409" s="26"/>
    </row>
    <row r="410" spans="1:12" s="51" customFormat="1" x14ac:dyDescent="0.25">
      <c r="A410" s="66"/>
      <c r="B410" s="66"/>
      <c r="C410" s="32"/>
      <c r="D410" s="32"/>
      <c r="E410" s="32"/>
      <c r="F410" s="32"/>
      <c r="G410" s="32"/>
      <c r="H410" s="32"/>
      <c r="L410" s="26"/>
    </row>
    <row r="411" spans="1:12" s="51" customFormat="1" x14ac:dyDescent="0.25">
      <c r="A411" s="66"/>
      <c r="B411" s="66"/>
      <c r="C411" s="32"/>
      <c r="D411" s="32"/>
      <c r="E411" s="32"/>
      <c r="F411" s="32"/>
      <c r="G411" s="32"/>
      <c r="H411" s="32"/>
      <c r="L411" s="26"/>
    </row>
    <row r="412" spans="1:12" s="51" customFormat="1" x14ac:dyDescent="0.25">
      <c r="A412" s="66"/>
      <c r="B412" s="66"/>
      <c r="C412" s="32"/>
      <c r="D412" s="32"/>
      <c r="E412" s="32"/>
      <c r="F412" s="32"/>
      <c r="G412" s="32"/>
      <c r="H412" s="32"/>
      <c r="L412" s="26"/>
    </row>
    <row r="413" spans="1:12" s="51" customFormat="1" x14ac:dyDescent="0.25">
      <c r="A413" s="66"/>
      <c r="B413" s="66"/>
      <c r="C413" s="32"/>
      <c r="D413" s="32"/>
      <c r="E413" s="32"/>
      <c r="F413" s="32"/>
      <c r="G413" s="32"/>
      <c r="H413" s="32"/>
      <c r="L413" s="26"/>
    </row>
    <row r="414" spans="1:12" s="51" customFormat="1" x14ac:dyDescent="0.25">
      <c r="A414" s="66"/>
      <c r="B414" s="66"/>
      <c r="C414" s="32"/>
      <c r="D414" s="32"/>
      <c r="E414" s="32"/>
      <c r="F414" s="32"/>
      <c r="G414" s="32"/>
      <c r="H414" s="32"/>
      <c r="L414" s="26"/>
    </row>
    <row r="415" spans="1:12" s="51" customFormat="1" x14ac:dyDescent="0.25">
      <c r="A415" s="66"/>
      <c r="B415" s="66"/>
      <c r="C415" s="32"/>
      <c r="D415" s="32"/>
      <c r="E415" s="32"/>
      <c r="F415" s="32"/>
      <c r="G415" s="32"/>
      <c r="H415" s="32"/>
      <c r="L415" s="26"/>
    </row>
    <row r="416" spans="1:12" s="51" customFormat="1" x14ac:dyDescent="0.25">
      <c r="A416" s="66"/>
      <c r="B416" s="66"/>
      <c r="C416" s="32"/>
      <c r="D416" s="32"/>
      <c r="E416" s="32"/>
      <c r="F416" s="32"/>
      <c r="G416" s="32"/>
      <c r="H416" s="32"/>
      <c r="L416" s="26"/>
    </row>
    <row r="417" spans="1:12" s="51" customFormat="1" x14ac:dyDescent="0.25">
      <c r="A417" s="66"/>
      <c r="B417" s="66"/>
      <c r="C417" s="32"/>
      <c r="D417" s="32"/>
      <c r="E417" s="32"/>
      <c r="F417" s="32"/>
      <c r="G417" s="32"/>
      <c r="H417" s="32"/>
      <c r="L417" s="26"/>
    </row>
    <row r="418" spans="1:12" s="51" customFormat="1" x14ac:dyDescent="0.25">
      <c r="A418" s="66"/>
      <c r="B418" s="66"/>
      <c r="C418" s="32"/>
      <c r="D418" s="32"/>
      <c r="E418" s="32"/>
      <c r="F418" s="32"/>
      <c r="G418" s="32"/>
      <c r="H418" s="32"/>
      <c r="L418" s="26"/>
    </row>
    <row r="419" spans="1:12" s="51" customFormat="1" x14ac:dyDescent="0.25">
      <c r="A419" s="66"/>
      <c r="B419" s="66"/>
      <c r="C419" s="32"/>
      <c r="D419" s="32"/>
      <c r="E419" s="32"/>
      <c r="F419" s="32"/>
      <c r="G419" s="32"/>
      <c r="H419" s="32"/>
      <c r="L419" s="26"/>
    </row>
    <row r="420" spans="1:12" s="51" customFormat="1" x14ac:dyDescent="0.25">
      <c r="A420" s="66"/>
      <c r="B420" s="66"/>
      <c r="C420" s="32"/>
      <c r="D420" s="32"/>
      <c r="E420" s="32"/>
      <c r="F420" s="32"/>
      <c r="G420" s="32"/>
      <c r="H420" s="32"/>
      <c r="L420" s="26"/>
    </row>
    <row r="421" spans="1:12" s="51" customFormat="1" x14ac:dyDescent="0.25">
      <c r="A421" s="66"/>
      <c r="B421" s="66"/>
      <c r="C421" s="32"/>
      <c r="D421" s="32"/>
      <c r="E421" s="32"/>
      <c r="F421" s="32"/>
      <c r="G421" s="32"/>
      <c r="H421" s="32"/>
      <c r="L421" s="26"/>
    </row>
    <row r="422" spans="1:12" s="51" customFormat="1" x14ac:dyDescent="0.25">
      <c r="A422" s="66"/>
      <c r="B422" s="66"/>
      <c r="C422" s="32"/>
      <c r="D422" s="32"/>
      <c r="E422" s="32"/>
      <c r="F422" s="32"/>
      <c r="G422" s="32"/>
      <c r="H422" s="32"/>
      <c r="L422" s="26"/>
    </row>
    <row r="423" spans="1:12" s="51" customFormat="1" x14ac:dyDescent="0.25">
      <c r="A423" s="66"/>
      <c r="B423" s="66"/>
      <c r="C423" s="32"/>
      <c r="D423" s="32"/>
      <c r="E423" s="32"/>
      <c r="F423" s="32"/>
      <c r="G423" s="32"/>
      <c r="H423" s="32"/>
      <c r="L423" s="26"/>
    </row>
    <row r="424" spans="1:12" s="51" customFormat="1" x14ac:dyDescent="0.25">
      <c r="A424" s="66"/>
      <c r="B424" s="66"/>
      <c r="C424" s="32"/>
      <c r="D424" s="32"/>
      <c r="E424" s="32"/>
      <c r="F424" s="32"/>
      <c r="G424" s="32"/>
      <c r="H424" s="32"/>
      <c r="L424" s="26"/>
    </row>
    <row r="425" spans="1:12" s="51" customFormat="1" x14ac:dyDescent="0.25">
      <c r="A425" s="66"/>
      <c r="B425" s="66"/>
      <c r="C425" s="32"/>
      <c r="D425" s="32"/>
      <c r="E425" s="32"/>
      <c r="F425" s="32"/>
      <c r="G425" s="32"/>
      <c r="H425" s="32"/>
      <c r="L425" s="26"/>
    </row>
    <row r="426" spans="1:12" s="51" customFormat="1" x14ac:dyDescent="0.25">
      <c r="A426" s="66"/>
      <c r="B426" s="66"/>
      <c r="C426" s="32"/>
      <c r="D426" s="32"/>
      <c r="E426" s="32"/>
      <c r="F426" s="32"/>
      <c r="G426" s="32"/>
      <c r="H426" s="32"/>
      <c r="L426" s="26"/>
    </row>
    <row r="427" spans="1:12" s="51" customFormat="1" x14ac:dyDescent="0.25">
      <c r="A427" s="66"/>
      <c r="B427" s="66"/>
      <c r="C427" s="32"/>
      <c r="D427" s="32"/>
      <c r="E427" s="32"/>
      <c r="F427" s="32"/>
      <c r="G427" s="32"/>
      <c r="H427" s="32"/>
      <c r="L427" s="26"/>
    </row>
    <row r="428" spans="1:12" s="51" customFormat="1" x14ac:dyDescent="0.25">
      <c r="A428" s="66"/>
      <c r="B428" s="66"/>
      <c r="C428" s="32"/>
      <c r="D428" s="32"/>
      <c r="E428" s="32"/>
      <c r="F428" s="32"/>
      <c r="G428" s="32"/>
      <c r="H428" s="32"/>
      <c r="L428" s="26"/>
    </row>
    <row r="429" spans="1:12" s="51" customFormat="1" x14ac:dyDescent="0.25">
      <c r="A429" s="66"/>
      <c r="B429" s="66"/>
      <c r="C429" s="32"/>
      <c r="D429" s="32"/>
      <c r="E429" s="32"/>
      <c r="F429" s="32"/>
      <c r="G429" s="32"/>
      <c r="H429" s="32"/>
      <c r="L429" s="26"/>
    </row>
    <row r="430" spans="1:12" s="51" customFormat="1" x14ac:dyDescent="0.25">
      <c r="A430" s="66"/>
      <c r="B430" s="66"/>
      <c r="C430" s="32"/>
      <c r="D430" s="32"/>
      <c r="E430" s="32"/>
      <c r="F430" s="32"/>
      <c r="G430" s="32"/>
      <c r="H430" s="32"/>
      <c r="L430" s="26"/>
    </row>
    <row r="431" spans="1:12" s="51" customFormat="1" x14ac:dyDescent="0.25">
      <c r="A431" s="66"/>
      <c r="B431" s="66"/>
      <c r="C431" s="32"/>
      <c r="D431" s="32"/>
      <c r="E431" s="32"/>
      <c r="F431" s="32"/>
      <c r="G431" s="32"/>
      <c r="H431" s="32"/>
      <c r="L431" s="26"/>
    </row>
    <row r="432" spans="1:12" s="51" customFormat="1" x14ac:dyDescent="0.25">
      <c r="A432" s="66"/>
      <c r="B432" s="66"/>
      <c r="C432" s="32"/>
      <c r="D432" s="32"/>
      <c r="E432" s="32"/>
      <c r="F432" s="32"/>
      <c r="G432" s="32"/>
      <c r="H432" s="32"/>
      <c r="L432" s="26"/>
    </row>
    <row r="433" spans="1:12" s="51" customFormat="1" x14ac:dyDescent="0.25">
      <c r="A433" s="66"/>
      <c r="B433" s="66"/>
      <c r="C433" s="32"/>
      <c r="D433" s="32"/>
      <c r="E433" s="32"/>
      <c r="F433" s="32"/>
      <c r="G433" s="32"/>
      <c r="H433" s="32"/>
      <c r="L433" s="26"/>
    </row>
    <row r="434" spans="1:12" s="51" customFormat="1" x14ac:dyDescent="0.25">
      <c r="A434" s="66"/>
      <c r="B434" s="66"/>
      <c r="C434" s="32"/>
      <c r="D434" s="32"/>
      <c r="E434" s="32"/>
      <c r="F434" s="32"/>
      <c r="G434" s="32"/>
      <c r="H434" s="32"/>
      <c r="L434" s="26"/>
    </row>
    <row r="435" spans="1:12" s="51" customFormat="1" x14ac:dyDescent="0.25">
      <c r="A435" s="66"/>
      <c r="B435" s="66"/>
      <c r="C435" s="32"/>
      <c r="D435" s="32"/>
      <c r="E435" s="32"/>
      <c r="F435" s="32"/>
      <c r="G435" s="32"/>
      <c r="H435" s="32"/>
      <c r="L435" s="26"/>
    </row>
    <row r="436" spans="1:12" s="51" customFormat="1" x14ac:dyDescent="0.25">
      <c r="A436" s="66"/>
      <c r="B436" s="66"/>
      <c r="C436" s="32"/>
      <c r="D436" s="32"/>
      <c r="E436" s="32"/>
      <c r="F436" s="32"/>
      <c r="G436" s="32"/>
      <c r="H436" s="32"/>
      <c r="L436" s="26"/>
    </row>
    <row r="437" spans="1:12" s="51" customFormat="1" x14ac:dyDescent="0.25">
      <c r="A437" s="66"/>
      <c r="B437" s="66"/>
      <c r="C437" s="32"/>
      <c r="D437" s="32"/>
      <c r="E437" s="32"/>
      <c r="F437" s="32"/>
      <c r="G437" s="32"/>
      <c r="H437" s="32"/>
      <c r="L437" s="26"/>
    </row>
    <row r="438" spans="1:12" s="51" customFormat="1" x14ac:dyDescent="0.25">
      <c r="A438" s="66"/>
      <c r="B438" s="66"/>
      <c r="C438" s="32"/>
      <c r="D438" s="32"/>
      <c r="E438" s="32"/>
      <c r="F438" s="32"/>
      <c r="G438" s="32"/>
      <c r="H438" s="32"/>
      <c r="L438" s="26"/>
    </row>
    <row r="439" spans="1:12" s="51" customFormat="1" x14ac:dyDescent="0.25">
      <c r="A439" s="66"/>
      <c r="B439" s="66"/>
      <c r="C439" s="32"/>
      <c r="D439" s="32"/>
      <c r="E439" s="32"/>
      <c r="F439" s="32"/>
      <c r="G439" s="32"/>
      <c r="H439" s="32"/>
      <c r="L439" s="26"/>
    </row>
    <row r="440" spans="1:12" s="51" customFormat="1" x14ac:dyDescent="0.25">
      <c r="A440" s="66"/>
      <c r="B440" s="66"/>
      <c r="C440" s="32"/>
      <c r="D440" s="32"/>
      <c r="E440" s="32"/>
      <c r="F440" s="32"/>
      <c r="G440" s="32"/>
      <c r="H440" s="32"/>
      <c r="L440" s="26"/>
    </row>
    <row r="441" spans="1:12" s="51" customFormat="1" x14ac:dyDescent="0.25">
      <c r="A441" s="66"/>
      <c r="B441" s="66"/>
      <c r="C441" s="32"/>
      <c r="D441" s="32"/>
      <c r="E441" s="32"/>
      <c r="F441" s="32"/>
      <c r="G441" s="32"/>
      <c r="H441" s="32"/>
      <c r="L441" s="26"/>
    </row>
    <row r="442" spans="1:12" s="51" customFormat="1" x14ac:dyDescent="0.25">
      <c r="A442" s="66"/>
      <c r="B442" s="66"/>
      <c r="C442" s="32"/>
      <c r="D442" s="32"/>
      <c r="E442" s="32"/>
      <c r="F442" s="32"/>
      <c r="G442" s="32"/>
      <c r="H442" s="32"/>
      <c r="L442" s="26"/>
    </row>
    <row r="443" spans="1:12" s="51" customFormat="1" x14ac:dyDescent="0.25">
      <c r="A443" s="66"/>
      <c r="B443" s="66"/>
      <c r="C443" s="32"/>
      <c r="D443" s="32"/>
      <c r="E443" s="32"/>
      <c r="F443" s="32"/>
      <c r="G443" s="32"/>
      <c r="H443" s="32"/>
      <c r="L443" s="26"/>
    </row>
    <row r="444" spans="1:12" s="51" customFormat="1" x14ac:dyDescent="0.25">
      <c r="A444" s="66"/>
      <c r="B444" s="66"/>
      <c r="C444" s="32"/>
      <c r="D444" s="32"/>
      <c r="E444" s="32"/>
      <c r="F444" s="32"/>
      <c r="G444" s="32"/>
      <c r="H444" s="32"/>
      <c r="L444" s="26"/>
    </row>
    <row r="445" spans="1:12" s="51" customFormat="1" x14ac:dyDescent="0.25">
      <c r="A445" s="66"/>
      <c r="B445" s="66"/>
      <c r="C445" s="32"/>
      <c r="D445" s="32"/>
      <c r="E445" s="32"/>
      <c r="F445" s="32"/>
      <c r="G445" s="32"/>
      <c r="H445" s="32"/>
      <c r="L445" s="26"/>
    </row>
    <row r="446" spans="1:12" s="51" customFormat="1" x14ac:dyDescent="0.25">
      <c r="A446" s="66"/>
      <c r="B446" s="66"/>
      <c r="C446" s="32"/>
      <c r="D446" s="32"/>
      <c r="E446" s="32"/>
      <c r="F446" s="32"/>
      <c r="G446" s="32"/>
      <c r="H446" s="32"/>
      <c r="L446" s="26"/>
    </row>
    <row r="447" spans="1:12" s="51" customFormat="1" x14ac:dyDescent="0.25">
      <c r="A447" s="66"/>
      <c r="B447" s="66"/>
      <c r="C447" s="32"/>
      <c r="D447" s="32"/>
      <c r="E447" s="32"/>
      <c r="F447" s="32"/>
      <c r="G447" s="32"/>
      <c r="H447" s="32"/>
      <c r="L447" s="26"/>
    </row>
    <row r="448" spans="1:12" s="51" customFormat="1" x14ac:dyDescent="0.25">
      <c r="A448" s="66"/>
      <c r="B448" s="66"/>
      <c r="C448" s="32"/>
      <c r="D448" s="32"/>
      <c r="E448" s="32"/>
      <c r="F448" s="32"/>
      <c r="G448" s="32"/>
      <c r="H448" s="32"/>
      <c r="L448" s="26"/>
    </row>
    <row r="449" spans="1:12" s="51" customFormat="1" x14ac:dyDescent="0.25">
      <c r="A449" s="66"/>
      <c r="B449" s="66"/>
      <c r="C449" s="32"/>
      <c r="D449" s="32"/>
      <c r="E449" s="32"/>
      <c r="F449" s="32"/>
      <c r="G449" s="32"/>
      <c r="H449" s="32"/>
      <c r="L449" s="26"/>
    </row>
    <row r="450" spans="1:12" s="51" customFormat="1" x14ac:dyDescent="0.25">
      <c r="A450" s="66"/>
      <c r="B450" s="66"/>
      <c r="C450" s="32"/>
      <c r="D450" s="32"/>
      <c r="E450" s="32"/>
      <c r="F450" s="32"/>
      <c r="G450" s="32"/>
      <c r="H450" s="32"/>
      <c r="L450" s="26"/>
    </row>
    <row r="451" spans="1:12" s="51" customFormat="1" x14ac:dyDescent="0.25">
      <c r="A451" s="66"/>
      <c r="B451" s="66"/>
      <c r="C451" s="32"/>
      <c r="D451" s="32"/>
      <c r="E451" s="32"/>
      <c r="F451" s="32"/>
      <c r="G451" s="32"/>
      <c r="H451" s="32"/>
      <c r="L451" s="26"/>
    </row>
    <row r="452" spans="1:12" s="51" customFormat="1" x14ac:dyDescent="0.25">
      <c r="A452" s="66"/>
      <c r="B452" s="66"/>
      <c r="C452" s="32"/>
      <c r="D452" s="32"/>
      <c r="E452" s="32"/>
      <c r="F452" s="32"/>
      <c r="G452" s="32"/>
      <c r="H452" s="32"/>
      <c r="L452" s="26"/>
    </row>
    <row r="453" spans="1:12" s="51" customFormat="1" x14ac:dyDescent="0.25">
      <c r="A453" s="66"/>
      <c r="B453" s="66"/>
      <c r="C453" s="32"/>
      <c r="D453" s="32"/>
      <c r="E453" s="32"/>
      <c r="F453" s="32"/>
      <c r="G453" s="32"/>
      <c r="H453" s="32"/>
      <c r="L453" s="26"/>
    </row>
    <row r="454" spans="1:12" s="51" customFormat="1" x14ac:dyDescent="0.25">
      <c r="A454" s="66"/>
      <c r="B454" s="66"/>
      <c r="C454" s="32"/>
      <c r="D454" s="32"/>
      <c r="E454" s="32"/>
      <c r="F454" s="32"/>
      <c r="G454" s="32"/>
      <c r="H454" s="32"/>
      <c r="L454" s="26"/>
    </row>
    <row r="455" spans="1:12" s="51" customFormat="1" x14ac:dyDescent="0.25">
      <c r="A455" s="66"/>
      <c r="B455" s="66"/>
      <c r="C455" s="32"/>
      <c r="D455" s="32"/>
      <c r="E455" s="32"/>
      <c r="F455" s="32"/>
      <c r="G455" s="32"/>
      <c r="H455" s="32"/>
      <c r="L455" s="26"/>
    </row>
    <row r="456" spans="1:12" s="51" customFormat="1" x14ac:dyDescent="0.25">
      <c r="A456" s="66"/>
      <c r="B456" s="66"/>
      <c r="C456" s="32"/>
      <c r="D456" s="32"/>
      <c r="E456" s="32"/>
      <c r="F456" s="32"/>
      <c r="G456" s="32"/>
      <c r="H456" s="32"/>
      <c r="L456" s="26"/>
    </row>
    <row r="457" spans="1:12" s="51" customFormat="1" x14ac:dyDescent="0.25">
      <c r="A457" s="66"/>
      <c r="B457" s="66"/>
      <c r="C457" s="32"/>
      <c r="D457" s="32"/>
      <c r="E457" s="32"/>
      <c r="F457" s="32"/>
      <c r="G457" s="32"/>
      <c r="H457" s="32"/>
      <c r="L457" s="26"/>
    </row>
    <row r="458" spans="1:12" s="51" customFormat="1" x14ac:dyDescent="0.25">
      <c r="A458" s="66"/>
      <c r="B458" s="66"/>
      <c r="C458" s="32"/>
      <c r="D458" s="32"/>
      <c r="E458" s="32"/>
      <c r="F458" s="32"/>
      <c r="G458" s="32"/>
      <c r="H458" s="32"/>
      <c r="L458" s="26"/>
    </row>
    <row r="459" spans="1:12" s="51" customFormat="1" x14ac:dyDescent="0.25">
      <c r="A459" s="66"/>
      <c r="B459" s="66"/>
      <c r="C459" s="32"/>
      <c r="D459" s="32"/>
      <c r="E459" s="32"/>
      <c r="F459" s="32"/>
      <c r="G459" s="32"/>
      <c r="H459" s="32"/>
      <c r="L459" s="26"/>
    </row>
    <row r="460" spans="1:12" s="51" customFormat="1" x14ac:dyDescent="0.25">
      <c r="A460" s="66"/>
      <c r="B460" s="66"/>
      <c r="C460" s="32"/>
      <c r="D460" s="32"/>
      <c r="E460" s="32"/>
      <c r="F460" s="32"/>
      <c r="G460" s="32"/>
      <c r="H460" s="32"/>
      <c r="L460" s="26"/>
    </row>
    <row r="461" spans="1:12" s="51" customFormat="1" x14ac:dyDescent="0.25">
      <c r="A461" s="66"/>
      <c r="B461" s="66"/>
      <c r="C461" s="32"/>
      <c r="D461" s="32"/>
      <c r="E461" s="32"/>
      <c r="F461" s="32"/>
      <c r="G461" s="32"/>
      <c r="H461" s="32"/>
      <c r="L461" s="26"/>
    </row>
    <row r="462" spans="1:12" s="51" customFormat="1" x14ac:dyDescent="0.25">
      <c r="A462" s="66"/>
      <c r="B462" s="66"/>
      <c r="C462" s="32"/>
      <c r="D462" s="32"/>
      <c r="E462" s="32"/>
      <c r="F462" s="32"/>
      <c r="G462" s="32"/>
      <c r="H462" s="32"/>
      <c r="L462" s="26"/>
    </row>
    <row r="463" spans="1:12" s="51" customFormat="1" x14ac:dyDescent="0.25">
      <c r="A463" s="66"/>
      <c r="B463" s="66"/>
      <c r="C463" s="32"/>
      <c r="D463" s="32"/>
      <c r="E463" s="32"/>
      <c r="F463" s="32"/>
      <c r="G463" s="32"/>
      <c r="H463" s="32"/>
      <c r="L463" s="26"/>
    </row>
    <row r="464" spans="1:12" s="51" customFormat="1" x14ac:dyDescent="0.25">
      <c r="A464" s="66"/>
      <c r="B464" s="66"/>
      <c r="C464" s="32"/>
      <c r="D464" s="32"/>
      <c r="E464" s="32"/>
      <c r="F464" s="32"/>
      <c r="G464" s="32"/>
      <c r="H464" s="32"/>
      <c r="L464" s="26"/>
    </row>
    <row r="465" spans="1:12" s="51" customFormat="1" x14ac:dyDescent="0.25">
      <c r="A465" s="66"/>
      <c r="B465" s="66"/>
      <c r="C465" s="32"/>
      <c r="D465" s="32"/>
      <c r="E465" s="32"/>
      <c r="F465" s="32"/>
      <c r="G465" s="32"/>
      <c r="H465" s="32"/>
      <c r="L465" s="26"/>
    </row>
    <row r="466" spans="1:12" s="51" customFormat="1" x14ac:dyDescent="0.25">
      <c r="A466" s="66"/>
      <c r="B466" s="66"/>
      <c r="C466" s="32"/>
      <c r="D466" s="32"/>
      <c r="E466" s="32"/>
      <c r="F466" s="32"/>
      <c r="G466" s="32"/>
      <c r="H466" s="32"/>
      <c r="L466" s="26"/>
    </row>
    <row r="467" spans="1:12" s="51" customFormat="1" x14ac:dyDescent="0.25">
      <c r="A467" s="66"/>
      <c r="B467" s="66"/>
      <c r="C467" s="32"/>
      <c r="D467" s="32"/>
      <c r="E467" s="32"/>
      <c r="F467" s="32"/>
      <c r="G467" s="32"/>
      <c r="H467" s="32"/>
      <c r="L467" s="26"/>
    </row>
    <row r="468" spans="1:12" s="51" customFormat="1" x14ac:dyDescent="0.25">
      <c r="A468" s="66"/>
      <c r="B468" s="66"/>
      <c r="C468" s="32"/>
      <c r="D468" s="32"/>
      <c r="E468" s="32"/>
      <c r="F468" s="32"/>
      <c r="G468" s="32"/>
      <c r="H468" s="32"/>
      <c r="L468" s="26"/>
    </row>
    <row r="469" spans="1:12" s="51" customFormat="1" x14ac:dyDescent="0.25">
      <c r="A469" s="66"/>
      <c r="B469" s="66"/>
      <c r="C469" s="32"/>
      <c r="D469" s="32"/>
      <c r="E469" s="32"/>
      <c r="F469" s="32"/>
      <c r="G469" s="32"/>
      <c r="H469" s="32"/>
      <c r="L469" s="26"/>
    </row>
    <row r="470" spans="1:12" s="51" customFormat="1" x14ac:dyDescent="0.25">
      <c r="A470" s="66"/>
      <c r="B470" s="66"/>
      <c r="C470" s="32"/>
      <c r="D470" s="32"/>
      <c r="E470" s="32"/>
      <c r="F470" s="32"/>
      <c r="G470" s="32"/>
      <c r="H470" s="32"/>
      <c r="L470" s="26"/>
    </row>
    <row r="471" spans="1:12" s="51" customFormat="1" x14ac:dyDescent="0.25">
      <c r="A471" s="66"/>
      <c r="B471" s="66"/>
      <c r="C471" s="32"/>
      <c r="D471" s="32"/>
      <c r="E471" s="32"/>
      <c r="F471" s="32"/>
      <c r="G471" s="32"/>
      <c r="H471" s="32"/>
      <c r="L471" s="26"/>
    </row>
    <row r="472" spans="1:12" s="51" customFormat="1" x14ac:dyDescent="0.25">
      <c r="A472" s="66"/>
      <c r="B472" s="66"/>
      <c r="C472" s="32"/>
      <c r="D472" s="32"/>
      <c r="E472" s="32"/>
      <c r="F472" s="32"/>
      <c r="G472" s="32"/>
      <c r="H472" s="32"/>
      <c r="L472" s="26"/>
    </row>
    <row r="473" spans="1:12" s="51" customFormat="1" x14ac:dyDescent="0.25">
      <c r="A473" s="66"/>
      <c r="B473" s="66"/>
      <c r="C473" s="32"/>
      <c r="D473" s="32"/>
      <c r="E473" s="32"/>
      <c r="F473" s="32"/>
      <c r="G473" s="32"/>
      <c r="H473" s="32"/>
      <c r="L473" s="26"/>
    </row>
    <row r="474" spans="1:12" s="51" customFormat="1" x14ac:dyDescent="0.25">
      <c r="A474" s="66"/>
      <c r="B474" s="66"/>
      <c r="C474" s="32"/>
      <c r="D474" s="32"/>
      <c r="E474" s="32"/>
      <c r="F474" s="32"/>
      <c r="G474" s="32"/>
      <c r="H474" s="32"/>
      <c r="L474" s="26"/>
    </row>
    <row r="475" spans="1:12" s="51" customFormat="1" x14ac:dyDescent="0.25">
      <c r="A475" s="66"/>
      <c r="B475" s="66"/>
      <c r="C475" s="32"/>
      <c r="D475" s="32"/>
      <c r="E475" s="32"/>
      <c r="F475" s="32"/>
      <c r="G475" s="32"/>
      <c r="H475" s="32"/>
      <c r="L475" s="26"/>
    </row>
    <row r="476" spans="1:12" s="51" customFormat="1" x14ac:dyDescent="0.25">
      <c r="A476" s="66"/>
      <c r="B476" s="66"/>
      <c r="C476" s="32"/>
      <c r="D476" s="32"/>
      <c r="E476" s="32"/>
      <c r="F476" s="32"/>
      <c r="G476" s="32"/>
      <c r="H476" s="32"/>
      <c r="L476" s="26"/>
    </row>
    <row r="477" spans="1:12" s="51" customFormat="1" x14ac:dyDescent="0.25">
      <c r="A477" s="66"/>
      <c r="B477" s="66"/>
      <c r="C477" s="32"/>
      <c r="D477" s="32"/>
      <c r="E477" s="32"/>
      <c r="F477" s="32"/>
      <c r="G477" s="32"/>
      <c r="H477" s="32"/>
      <c r="L477" s="26"/>
    </row>
    <row r="478" spans="1:12" s="51" customFormat="1" x14ac:dyDescent="0.25">
      <c r="A478" s="66"/>
      <c r="B478" s="66"/>
      <c r="C478" s="32"/>
      <c r="D478" s="32"/>
      <c r="E478" s="32"/>
      <c r="F478" s="32"/>
      <c r="G478" s="32"/>
      <c r="H478" s="32"/>
      <c r="L478" s="26"/>
    </row>
    <row r="479" spans="1:12" s="51" customFormat="1" x14ac:dyDescent="0.25">
      <c r="A479" s="66"/>
      <c r="B479" s="66"/>
      <c r="C479" s="32"/>
      <c r="D479" s="32"/>
      <c r="E479" s="32"/>
      <c r="F479" s="32"/>
      <c r="G479" s="32"/>
      <c r="H479" s="32"/>
      <c r="L479" s="26"/>
    </row>
    <row r="480" spans="1:12" s="51" customFormat="1" x14ac:dyDescent="0.25">
      <c r="A480" s="65"/>
      <c r="B480" s="65"/>
      <c r="C480" s="32"/>
      <c r="D480" s="32"/>
      <c r="E480" s="32"/>
      <c r="F480" s="32"/>
      <c r="G480" s="32"/>
      <c r="H480" s="32"/>
      <c r="L480" s="26"/>
    </row>
    <row r="481" spans="1:12" s="51" customFormat="1" x14ac:dyDescent="0.25">
      <c r="A481" s="65"/>
      <c r="B481" s="65"/>
      <c r="C481" s="32"/>
      <c r="D481" s="32"/>
      <c r="E481" s="32"/>
      <c r="F481" s="32"/>
      <c r="G481" s="32"/>
      <c r="H481" s="32"/>
      <c r="L481" s="26"/>
    </row>
    <row r="482" spans="1:12" s="51" customFormat="1" x14ac:dyDescent="0.25">
      <c r="A482" s="65"/>
      <c r="B482" s="65"/>
      <c r="C482" s="32"/>
      <c r="D482" s="32"/>
      <c r="E482" s="32"/>
      <c r="F482" s="32"/>
      <c r="G482" s="32"/>
      <c r="H482" s="32"/>
      <c r="L482" s="26"/>
    </row>
    <row r="483" spans="1:12" s="51" customFormat="1" x14ac:dyDescent="0.25">
      <c r="A483" s="65"/>
      <c r="B483" s="65"/>
      <c r="C483" s="32"/>
      <c r="D483" s="32"/>
      <c r="E483" s="32"/>
      <c r="F483" s="32"/>
      <c r="G483" s="32"/>
      <c r="H483" s="32"/>
      <c r="L483" s="26"/>
    </row>
    <row r="484" spans="1:12" s="51" customFormat="1" x14ac:dyDescent="0.25">
      <c r="A484" s="65"/>
      <c r="B484" s="65"/>
      <c r="C484" s="32"/>
      <c r="D484" s="32"/>
      <c r="E484" s="32"/>
      <c r="F484" s="32"/>
      <c r="G484" s="32"/>
      <c r="H484" s="32"/>
      <c r="L484" s="26"/>
    </row>
    <row r="485" spans="1:12" s="51" customFormat="1" x14ac:dyDescent="0.25">
      <c r="A485" s="65"/>
      <c r="B485" s="65"/>
      <c r="C485" s="32"/>
      <c r="D485" s="32"/>
      <c r="E485" s="32"/>
      <c r="F485" s="32"/>
      <c r="G485" s="32"/>
      <c r="H485" s="32"/>
      <c r="L485" s="26"/>
    </row>
    <row r="486" spans="1:12" s="51" customFormat="1" x14ac:dyDescent="0.25">
      <c r="A486" s="65"/>
      <c r="B486" s="65"/>
      <c r="C486" s="32"/>
      <c r="D486" s="32"/>
      <c r="E486" s="32"/>
      <c r="F486" s="32"/>
      <c r="G486" s="32"/>
      <c r="H486" s="32"/>
      <c r="L486" s="26"/>
    </row>
    <row r="487" spans="1:12" s="51" customFormat="1" x14ac:dyDescent="0.25">
      <c r="A487" s="65"/>
      <c r="B487" s="65"/>
      <c r="C487" s="32"/>
      <c r="D487" s="32"/>
      <c r="E487" s="32"/>
      <c r="F487" s="32"/>
      <c r="G487" s="32"/>
      <c r="H487" s="32"/>
      <c r="L487" s="26"/>
    </row>
    <row r="488" spans="1:12" s="51" customFormat="1" x14ac:dyDescent="0.25">
      <c r="A488" s="65"/>
      <c r="B488" s="65"/>
      <c r="C488" s="32"/>
      <c r="D488" s="32"/>
      <c r="E488" s="32"/>
      <c r="F488" s="32"/>
      <c r="G488" s="32"/>
      <c r="H488" s="32"/>
      <c r="L488" s="26"/>
    </row>
    <row r="489" spans="1:12" s="51" customFormat="1" x14ac:dyDescent="0.25">
      <c r="A489" s="65"/>
      <c r="B489" s="65"/>
      <c r="C489" s="32"/>
      <c r="D489" s="32"/>
      <c r="E489" s="32"/>
      <c r="F489" s="32"/>
      <c r="G489" s="32"/>
      <c r="H489" s="32"/>
      <c r="L489" s="26"/>
    </row>
    <row r="490" spans="1:12" s="51" customFormat="1" x14ac:dyDescent="0.25">
      <c r="A490" s="65"/>
      <c r="B490" s="65"/>
      <c r="C490" s="32"/>
      <c r="D490" s="32"/>
      <c r="E490" s="32"/>
      <c r="F490" s="32"/>
      <c r="G490" s="32"/>
      <c r="H490" s="32"/>
      <c r="L490" s="26"/>
    </row>
    <row r="491" spans="1:12" s="51" customFormat="1" x14ac:dyDescent="0.25">
      <c r="A491" s="65"/>
      <c r="B491" s="65"/>
      <c r="C491" s="32"/>
      <c r="D491" s="32"/>
      <c r="E491" s="32"/>
      <c r="F491" s="32"/>
      <c r="G491" s="32"/>
      <c r="H491" s="32"/>
      <c r="L491" s="26"/>
    </row>
    <row r="492" spans="1:12" s="51" customFormat="1" x14ac:dyDescent="0.25">
      <c r="A492" s="65"/>
      <c r="B492" s="65"/>
      <c r="C492" s="32"/>
      <c r="D492" s="32"/>
      <c r="E492" s="32"/>
      <c r="F492" s="32"/>
      <c r="G492" s="32"/>
      <c r="H492" s="32"/>
      <c r="L492" s="26"/>
    </row>
    <row r="493" spans="1:12" s="51" customFormat="1" x14ac:dyDescent="0.25">
      <c r="A493" s="65"/>
      <c r="B493" s="65"/>
      <c r="C493" s="32"/>
      <c r="D493" s="32"/>
      <c r="E493" s="32"/>
      <c r="F493" s="32"/>
      <c r="G493" s="32"/>
      <c r="H493" s="32"/>
      <c r="L493" s="26"/>
    </row>
    <row r="494" spans="1:12" s="51" customFormat="1" x14ac:dyDescent="0.25">
      <c r="A494" s="65"/>
      <c r="B494" s="65"/>
      <c r="C494" s="32"/>
      <c r="D494" s="32"/>
      <c r="E494" s="32"/>
      <c r="F494" s="32"/>
      <c r="G494" s="32"/>
      <c r="H494" s="32"/>
      <c r="L494" s="26"/>
    </row>
    <row r="495" spans="1:12" s="51" customFormat="1" x14ac:dyDescent="0.25">
      <c r="A495" s="65"/>
      <c r="B495" s="65"/>
      <c r="C495" s="32"/>
      <c r="D495" s="32"/>
      <c r="E495" s="32"/>
      <c r="F495" s="32"/>
      <c r="G495" s="32"/>
      <c r="H495" s="32"/>
      <c r="L495" s="26"/>
    </row>
    <row r="496" spans="1:12" s="51" customFormat="1" x14ac:dyDescent="0.25">
      <c r="A496" s="65"/>
      <c r="B496" s="65"/>
      <c r="C496" s="32"/>
      <c r="D496" s="32"/>
      <c r="E496" s="32"/>
      <c r="F496" s="32"/>
      <c r="G496" s="32"/>
      <c r="H496" s="32"/>
      <c r="L496" s="26"/>
    </row>
    <row r="497" spans="1:12" s="51" customFormat="1" x14ac:dyDescent="0.25">
      <c r="A497" s="65"/>
      <c r="B497" s="65"/>
      <c r="C497" s="32"/>
      <c r="D497" s="32"/>
      <c r="E497" s="32"/>
      <c r="F497" s="32"/>
      <c r="G497" s="32"/>
      <c r="H497" s="32"/>
      <c r="L497" s="26"/>
    </row>
    <row r="498" spans="1:12" s="51" customFormat="1" x14ac:dyDescent="0.25">
      <c r="A498" s="65"/>
      <c r="B498" s="65"/>
      <c r="C498" s="32"/>
      <c r="D498" s="32"/>
      <c r="E498" s="32"/>
      <c r="F498" s="32"/>
      <c r="G498" s="32"/>
      <c r="H498" s="32"/>
      <c r="L498" s="26"/>
    </row>
    <row r="499" spans="1:12" s="51" customFormat="1" x14ac:dyDescent="0.25">
      <c r="A499" s="65"/>
      <c r="B499" s="65"/>
      <c r="C499" s="32"/>
      <c r="D499" s="32"/>
      <c r="E499" s="32"/>
      <c r="F499" s="32"/>
      <c r="G499" s="32"/>
      <c r="H499" s="32"/>
      <c r="L499" s="26"/>
    </row>
    <row r="500" spans="1:12" s="51" customFormat="1" x14ac:dyDescent="0.25">
      <c r="A500" s="65"/>
      <c r="B500" s="65"/>
      <c r="C500" s="32"/>
      <c r="D500" s="32"/>
      <c r="E500" s="32"/>
      <c r="F500" s="32"/>
      <c r="G500" s="32"/>
      <c r="H500" s="32"/>
      <c r="L500" s="26"/>
    </row>
    <row r="501" spans="1:12" s="51" customFormat="1" x14ac:dyDescent="0.25">
      <c r="A501" s="65"/>
      <c r="B501" s="65"/>
      <c r="C501" s="32"/>
      <c r="D501" s="32"/>
      <c r="E501" s="32"/>
      <c r="F501" s="32"/>
      <c r="G501" s="32"/>
      <c r="H501" s="32"/>
      <c r="L501" s="26"/>
    </row>
    <row r="502" spans="1:12" s="51" customFormat="1" x14ac:dyDescent="0.25">
      <c r="A502" s="65"/>
      <c r="B502" s="65"/>
      <c r="C502" s="32"/>
      <c r="D502" s="32"/>
      <c r="E502" s="32"/>
      <c r="F502" s="32"/>
      <c r="G502" s="32"/>
      <c r="H502" s="32"/>
      <c r="L502" s="26"/>
    </row>
    <row r="503" spans="1:12" s="51" customFormat="1" x14ac:dyDescent="0.25">
      <c r="A503" s="65"/>
      <c r="B503" s="65"/>
      <c r="C503" s="32"/>
      <c r="D503" s="32"/>
      <c r="E503" s="32"/>
      <c r="F503" s="32"/>
      <c r="G503" s="32"/>
      <c r="H503" s="32"/>
      <c r="L503" s="26"/>
    </row>
    <row r="504" spans="1:12" s="51" customFormat="1" x14ac:dyDescent="0.25">
      <c r="A504" s="65"/>
      <c r="B504" s="65"/>
      <c r="C504" s="32"/>
      <c r="D504" s="32"/>
      <c r="E504" s="32"/>
      <c r="F504" s="32"/>
      <c r="G504" s="32"/>
      <c r="H504" s="32"/>
      <c r="L504" s="26"/>
    </row>
    <row r="505" spans="1:12" s="51" customFormat="1" x14ac:dyDescent="0.25">
      <c r="A505" s="65"/>
      <c r="B505" s="65"/>
      <c r="C505" s="32"/>
      <c r="D505" s="32"/>
      <c r="E505" s="32"/>
      <c r="F505" s="32"/>
      <c r="G505" s="32"/>
      <c r="H505" s="32"/>
      <c r="L505" s="26"/>
    </row>
    <row r="506" spans="1:12" s="51" customFormat="1" x14ac:dyDescent="0.25">
      <c r="A506" s="65"/>
      <c r="B506" s="65"/>
      <c r="C506" s="32"/>
      <c r="D506" s="32"/>
      <c r="E506" s="32"/>
      <c r="F506" s="32"/>
      <c r="G506" s="32"/>
      <c r="H506" s="32"/>
      <c r="L506" s="26"/>
    </row>
    <row r="507" spans="1:12" s="51" customFormat="1" x14ac:dyDescent="0.25">
      <c r="A507" s="65"/>
      <c r="B507" s="65"/>
      <c r="C507" s="32"/>
      <c r="D507" s="32"/>
      <c r="E507" s="32"/>
      <c r="F507" s="32"/>
      <c r="G507" s="32"/>
      <c r="H507" s="32"/>
      <c r="L507" s="26"/>
    </row>
    <row r="508" spans="1:12" s="51" customFormat="1" x14ac:dyDescent="0.25">
      <c r="A508" s="65"/>
      <c r="B508" s="65"/>
      <c r="C508" s="32"/>
      <c r="D508" s="32"/>
      <c r="E508" s="32"/>
      <c r="F508" s="32"/>
      <c r="G508" s="32"/>
      <c r="H508" s="32"/>
      <c r="L508" s="26"/>
    </row>
    <row r="509" spans="1:12" s="51" customFormat="1" x14ac:dyDescent="0.25">
      <c r="A509" s="65"/>
      <c r="B509" s="65"/>
      <c r="C509" s="32"/>
      <c r="D509" s="32"/>
      <c r="E509" s="32"/>
      <c r="F509" s="32"/>
      <c r="G509" s="32"/>
      <c r="H509" s="32"/>
      <c r="L509" s="26"/>
    </row>
    <row r="510" spans="1:12" s="51" customFormat="1" x14ac:dyDescent="0.25">
      <c r="A510" s="65"/>
      <c r="B510" s="65"/>
      <c r="C510" s="32"/>
      <c r="D510" s="32"/>
      <c r="E510" s="32"/>
      <c r="F510" s="32"/>
      <c r="G510" s="32"/>
      <c r="H510" s="32"/>
      <c r="L510" s="26"/>
    </row>
    <row r="511" spans="1:12" s="51" customFormat="1" x14ac:dyDescent="0.25">
      <c r="A511" s="65"/>
      <c r="B511" s="65"/>
      <c r="C511" s="32"/>
      <c r="D511" s="32"/>
      <c r="E511" s="32"/>
      <c r="F511" s="32"/>
      <c r="G511" s="32"/>
      <c r="H511" s="32"/>
      <c r="L511" s="26"/>
    </row>
    <row r="512" spans="1:12" s="51" customFormat="1" x14ac:dyDescent="0.25">
      <c r="A512" s="65"/>
      <c r="B512" s="65"/>
      <c r="C512" s="32"/>
      <c r="D512" s="32"/>
      <c r="E512" s="32"/>
      <c r="F512" s="32"/>
      <c r="G512" s="32"/>
      <c r="H512" s="32"/>
      <c r="L512" s="26"/>
    </row>
    <row r="513" spans="1:12" s="51" customFormat="1" x14ac:dyDescent="0.25">
      <c r="A513" s="65"/>
      <c r="B513" s="65"/>
      <c r="C513" s="32"/>
      <c r="D513" s="32"/>
      <c r="E513" s="32"/>
      <c r="F513" s="32"/>
      <c r="G513" s="32"/>
      <c r="H513" s="32"/>
      <c r="L513" s="26"/>
    </row>
    <row r="514" spans="1:12" s="51" customFormat="1" x14ac:dyDescent="0.25">
      <c r="A514" s="65"/>
      <c r="B514" s="65"/>
      <c r="C514" s="32"/>
      <c r="D514" s="32"/>
      <c r="E514" s="32"/>
      <c r="F514" s="32"/>
      <c r="G514" s="32"/>
      <c r="H514" s="32"/>
      <c r="L514" s="26"/>
    </row>
    <row r="515" spans="1:12" s="51" customFormat="1" x14ac:dyDescent="0.25">
      <c r="A515" s="65"/>
      <c r="B515" s="65"/>
      <c r="C515" s="32"/>
      <c r="D515" s="32"/>
      <c r="E515" s="32"/>
      <c r="F515" s="32"/>
      <c r="G515" s="32"/>
      <c r="H515" s="32"/>
      <c r="L515" s="26"/>
    </row>
    <row r="516" spans="1:12" s="51" customFormat="1" x14ac:dyDescent="0.25">
      <c r="A516" s="65"/>
      <c r="B516" s="65"/>
      <c r="C516" s="32"/>
      <c r="D516" s="32"/>
      <c r="E516" s="32"/>
      <c r="F516" s="32"/>
      <c r="G516" s="32"/>
      <c r="H516" s="32"/>
      <c r="L516" s="26"/>
    </row>
    <row r="517" spans="1:12" s="51" customFormat="1" x14ac:dyDescent="0.25">
      <c r="A517" s="65"/>
      <c r="B517" s="65"/>
      <c r="C517" s="32"/>
      <c r="D517" s="32"/>
      <c r="E517" s="32"/>
      <c r="F517" s="32"/>
      <c r="G517" s="32"/>
      <c r="H517" s="32"/>
      <c r="L517" s="26"/>
    </row>
    <row r="518" spans="1:12" s="51" customFormat="1" x14ac:dyDescent="0.25">
      <c r="A518" s="65"/>
      <c r="B518" s="65"/>
      <c r="C518" s="32"/>
      <c r="D518" s="32"/>
      <c r="E518" s="32"/>
      <c r="F518" s="32"/>
      <c r="G518" s="32"/>
      <c r="H518" s="32"/>
      <c r="L518" s="26"/>
    </row>
    <row r="519" spans="1:12" s="51" customFormat="1" x14ac:dyDescent="0.25">
      <c r="A519" s="65"/>
      <c r="B519" s="65"/>
      <c r="C519" s="32"/>
      <c r="D519" s="32"/>
      <c r="E519" s="32"/>
      <c r="F519" s="32"/>
      <c r="G519" s="32"/>
      <c r="H519" s="32"/>
      <c r="L519" s="26"/>
    </row>
    <row r="520" spans="1:12" s="51" customFormat="1" x14ac:dyDescent="0.25">
      <c r="A520" s="65"/>
      <c r="B520" s="65"/>
      <c r="C520" s="32"/>
      <c r="D520" s="32"/>
      <c r="E520" s="32"/>
      <c r="F520" s="32"/>
      <c r="G520" s="32"/>
      <c r="H520" s="32"/>
      <c r="L520" s="26"/>
    </row>
    <row r="521" spans="1:12" s="51" customFormat="1" x14ac:dyDescent="0.25">
      <c r="A521" s="65"/>
      <c r="B521" s="65"/>
      <c r="C521" s="32"/>
      <c r="D521" s="32"/>
      <c r="E521" s="32"/>
      <c r="F521" s="32"/>
      <c r="G521" s="32"/>
      <c r="H521" s="32"/>
      <c r="L521" s="26"/>
    </row>
    <row r="522" spans="1:12" s="51" customFormat="1" x14ac:dyDescent="0.25">
      <c r="A522" s="65"/>
      <c r="B522" s="65"/>
      <c r="C522" s="32"/>
      <c r="D522" s="32"/>
      <c r="E522" s="32"/>
      <c r="F522" s="32"/>
      <c r="G522" s="32"/>
      <c r="H522" s="32"/>
      <c r="L522" s="26"/>
    </row>
    <row r="523" spans="1:12" s="51" customFormat="1" x14ac:dyDescent="0.25">
      <c r="A523" s="65"/>
      <c r="B523" s="65"/>
      <c r="C523" s="32"/>
      <c r="D523" s="32"/>
      <c r="E523" s="32"/>
      <c r="F523" s="32"/>
      <c r="G523" s="32"/>
      <c r="H523" s="32"/>
      <c r="L523" s="26"/>
    </row>
    <row r="524" spans="1:12" s="51" customFormat="1" x14ac:dyDescent="0.25">
      <c r="A524" s="65"/>
      <c r="B524" s="65"/>
      <c r="C524" s="32"/>
      <c r="D524" s="32"/>
      <c r="E524" s="32"/>
      <c r="F524" s="32"/>
      <c r="G524" s="32"/>
      <c r="H524" s="32"/>
      <c r="L524" s="26"/>
    </row>
    <row r="525" spans="1:12" s="51" customFormat="1" x14ac:dyDescent="0.25">
      <c r="A525" s="65"/>
      <c r="B525" s="65"/>
      <c r="C525" s="32"/>
      <c r="D525" s="32"/>
      <c r="E525" s="32"/>
      <c r="F525" s="32"/>
      <c r="G525" s="32"/>
      <c r="H525" s="32"/>
      <c r="L525" s="26"/>
    </row>
    <row r="526" spans="1:12" s="51" customFormat="1" x14ac:dyDescent="0.25">
      <c r="A526" s="65"/>
      <c r="B526" s="65"/>
      <c r="C526" s="32"/>
      <c r="D526" s="32"/>
      <c r="E526" s="32"/>
      <c r="F526" s="32"/>
      <c r="G526" s="32"/>
      <c r="H526" s="32"/>
      <c r="L526" s="26"/>
    </row>
    <row r="527" spans="1:12" s="51" customFormat="1" x14ac:dyDescent="0.25">
      <c r="A527" s="65"/>
      <c r="B527" s="65"/>
      <c r="C527" s="32"/>
      <c r="D527" s="32"/>
      <c r="E527" s="32"/>
      <c r="F527" s="32"/>
      <c r="G527" s="32"/>
      <c r="H527" s="32"/>
      <c r="L527" s="26"/>
    </row>
    <row r="528" spans="1:12" s="51" customFormat="1" x14ac:dyDescent="0.25">
      <c r="A528" s="65"/>
      <c r="B528" s="65"/>
      <c r="C528" s="32"/>
      <c r="D528" s="32"/>
      <c r="E528" s="32"/>
      <c r="F528" s="32"/>
      <c r="G528" s="32"/>
      <c r="H528" s="32"/>
      <c r="L528" s="26"/>
    </row>
    <row r="529" spans="1:12" s="51" customFormat="1" x14ac:dyDescent="0.25">
      <c r="A529" s="65"/>
      <c r="B529" s="65"/>
      <c r="C529" s="32"/>
      <c r="D529" s="32"/>
      <c r="E529" s="32"/>
      <c r="F529" s="32"/>
      <c r="G529" s="32"/>
      <c r="H529" s="32"/>
      <c r="L529" s="26"/>
    </row>
    <row r="530" spans="1:12" s="51" customFormat="1" x14ac:dyDescent="0.25">
      <c r="A530" s="65"/>
      <c r="B530" s="65"/>
      <c r="C530" s="32"/>
      <c r="D530" s="32"/>
      <c r="E530" s="32"/>
      <c r="F530" s="32"/>
      <c r="G530" s="32"/>
      <c r="H530" s="32"/>
      <c r="L530" s="26"/>
    </row>
    <row r="531" spans="1:12" s="51" customFormat="1" x14ac:dyDescent="0.25">
      <c r="A531" s="65"/>
      <c r="B531" s="65"/>
      <c r="C531" s="32"/>
      <c r="D531" s="32"/>
      <c r="E531" s="32"/>
      <c r="F531" s="32"/>
      <c r="G531" s="32"/>
      <c r="H531" s="32"/>
      <c r="L531" s="26"/>
    </row>
    <row r="532" spans="1:12" s="51" customFormat="1" x14ac:dyDescent="0.25">
      <c r="A532" s="65"/>
      <c r="B532" s="65"/>
      <c r="C532" s="32"/>
      <c r="D532" s="32"/>
      <c r="E532" s="32"/>
      <c r="F532" s="32"/>
      <c r="G532" s="32"/>
      <c r="H532" s="32"/>
      <c r="L532" s="26"/>
    </row>
    <row r="533" spans="1:12" s="51" customFormat="1" x14ac:dyDescent="0.25">
      <c r="A533" s="65"/>
      <c r="B533" s="65"/>
      <c r="C533" s="32"/>
      <c r="D533" s="32"/>
      <c r="E533" s="32"/>
      <c r="F533" s="32"/>
      <c r="G533" s="32"/>
      <c r="H533" s="32"/>
      <c r="L533" s="26"/>
    </row>
    <row r="534" spans="1:12" s="51" customFormat="1" x14ac:dyDescent="0.25">
      <c r="A534" s="65"/>
      <c r="B534" s="65"/>
      <c r="C534" s="32"/>
      <c r="D534" s="32"/>
      <c r="E534" s="32"/>
      <c r="F534" s="32"/>
      <c r="G534" s="32"/>
      <c r="H534" s="32"/>
      <c r="L534" s="26"/>
    </row>
    <row r="535" spans="1:12" s="51" customFormat="1" x14ac:dyDescent="0.25">
      <c r="A535" s="65"/>
      <c r="B535" s="65"/>
      <c r="C535" s="32"/>
      <c r="D535" s="32"/>
      <c r="E535" s="32"/>
      <c r="F535" s="32"/>
      <c r="G535" s="32"/>
      <c r="H535" s="32"/>
      <c r="L535" s="26"/>
    </row>
    <row r="536" spans="1:12" s="51" customFormat="1" x14ac:dyDescent="0.25">
      <c r="A536" s="65"/>
      <c r="B536" s="65"/>
      <c r="C536" s="32"/>
      <c r="D536" s="32"/>
      <c r="E536" s="32"/>
      <c r="F536" s="32"/>
      <c r="G536" s="32"/>
      <c r="H536" s="32"/>
      <c r="L536" s="26"/>
    </row>
    <row r="537" spans="1:12" s="51" customFormat="1" x14ac:dyDescent="0.25">
      <c r="A537" s="65"/>
      <c r="B537" s="65"/>
      <c r="C537" s="32"/>
      <c r="D537" s="32"/>
      <c r="E537" s="32"/>
      <c r="F537" s="32"/>
      <c r="G537" s="32"/>
      <c r="H537" s="32"/>
      <c r="L537" s="26"/>
    </row>
    <row r="538" spans="1:12" s="51" customFormat="1" x14ac:dyDescent="0.25">
      <c r="A538" s="65"/>
      <c r="B538" s="65"/>
      <c r="C538" s="32"/>
      <c r="D538" s="32"/>
      <c r="E538" s="32"/>
      <c r="F538" s="32"/>
      <c r="G538" s="32"/>
      <c r="H538" s="32"/>
      <c r="L538" s="26"/>
    </row>
    <row r="539" spans="1:12" s="51" customFormat="1" x14ac:dyDescent="0.25">
      <c r="A539" s="65"/>
      <c r="B539" s="65"/>
      <c r="C539" s="32"/>
      <c r="D539" s="32"/>
      <c r="E539" s="32"/>
      <c r="F539" s="32"/>
      <c r="G539" s="32"/>
      <c r="H539" s="32"/>
      <c r="L539" s="26"/>
    </row>
    <row r="540" spans="1:12" s="51" customFormat="1" x14ac:dyDescent="0.25">
      <c r="A540" s="65"/>
      <c r="B540" s="65"/>
      <c r="C540" s="32"/>
      <c r="D540" s="32"/>
      <c r="E540" s="32"/>
      <c r="F540" s="32"/>
      <c r="G540" s="32"/>
      <c r="H540" s="32"/>
      <c r="L540" s="26"/>
    </row>
    <row r="541" spans="1:12" s="51" customFormat="1" x14ac:dyDescent="0.25">
      <c r="A541" s="65"/>
      <c r="B541" s="65"/>
      <c r="C541" s="32"/>
      <c r="D541" s="32"/>
      <c r="E541" s="32"/>
      <c r="F541" s="32"/>
      <c r="G541" s="32"/>
      <c r="H541" s="32"/>
      <c r="L541" s="26"/>
    </row>
    <row r="542" spans="1:12" s="51" customFormat="1" x14ac:dyDescent="0.25">
      <c r="A542" s="65"/>
      <c r="B542" s="65"/>
      <c r="C542" s="32"/>
      <c r="D542" s="32"/>
      <c r="E542" s="32"/>
      <c r="F542" s="32"/>
      <c r="G542" s="32"/>
      <c r="H542" s="32"/>
      <c r="L542" s="26"/>
    </row>
    <row r="543" spans="1:12" s="51" customFormat="1" x14ac:dyDescent="0.25">
      <c r="A543" s="65"/>
      <c r="B543" s="65"/>
      <c r="C543" s="32"/>
      <c r="D543" s="32"/>
      <c r="E543" s="32"/>
      <c r="F543" s="32"/>
      <c r="G543" s="32"/>
      <c r="H543" s="32"/>
      <c r="L543" s="26"/>
    </row>
    <row r="544" spans="1:12" s="51" customFormat="1" x14ac:dyDescent="0.25">
      <c r="A544" s="65"/>
      <c r="B544" s="65"/>
      <c r="C544" s="32"/>
      <c r="D544" s="32"/>
      <c r="E544" s="32"/>
      <c r="F544" s="32"/>
      <c r="G544" s="32"/>
      <c r="H544" s="32"/>
      <c r="L544" s="26"/>
    </row>
    <row r="545" spans="1:12" s="51" customFormat="1" x14ac:dyDescent="0.25">
      <c r="A545" s="65"/>
      <c r="B545" s="65"/>
      <c r="C545" s="32"/>
      <c r="D545" s="32"/>
      <c r="E545" s="32"/>
      <c r="F545" s="32"/>
      <c r="G545" s="32"/>
      <c r="H545" s="32"/>
      <c r="L545" s="26"/>
    </row>
    <row r="546" spans="1:12" s="51" customFormat="1" x14ac:dyDescent="0.25">
      <c r="A546" s="65"/>
      <c r="B546" s="65"/>
      <c r="C546" s="32"/>
      <c r="D546" s="32"/>
      <c r="E546" s="32"/>
      <c r="F546" s="32"/>
      <c r="G546" s="32"/>
      <c r="H546" s="32"/>
      <c r="L546" s="26"/>
    </row>
    <row r="547" spans="1:12" s="51" customFormat="1" x14ac:dyDescent="0.25">
      <c r="A547" s="65"/>
      <c r="B547" s="65"/>
      <c r="C547" s="32"/>
      <c r="D547" s="32"/>
      <c r="E547" s="32"/>
      <c r="F547" s="32"/>
      <c r="G547" s="32"/>
      <c r="H547" s="32"/>
      <c r="L547" s="26"/>
    </row>
    <row r="548" spans="1:12" s="51" customFormat="1" x14ac:dyDescent="0.25">
      <c r="A548" s="65"/>
      <c r="B548" s="65"/>
      <c r="C548" s="32"/>
      <c r="D548" s="32"/>
      <c r="E548" s="32"/>
      <c r="F548" s="32"/>
      <c r="G548" s="32"/>
      <c r="H548" s="32"/>
      <c r="L548" s="26"/>
    </row>
    <row r="549" spans="1:12" s="51" customFormat="1" x14ac:dyDescent="0.25">
      <c r="A549" s="65"/>
      <c r="B549" s="65"/>
      <c r="C549" s="32"/>
      <c r="D549" s="32"/>
      <c r="E549" s="32"/>
      <c r="F549" s="32"/>
      <c r="G549" s="32"/>
      <c r="H549" s="32"/>
      <c r="L549" s="26"/>
    </row>
    <row r="550" spans="1:12" s="51" customFormat="1" x14ac:dyDescent="0.25">
      <c r="A550" s="65"/>
      <c r="B550" s="65"/>
      <c r="C550" s="32"/>
      <c r="D550" s="32"/>
      <c r="E550" s="32"/>
      <c r="F550" s="32"/>
      <c r="G550" s="32"/>
      <c r="H550" s="32"/>
      <c r="L550" s="26"/>
    </row>
    <row r="551" spans="1:12" s="51" customFormat="1" x14ac:dyDescent="0.25">
      <c r="A551" s="65"/>
      <c r="B551" s="65"/>
      <c r="C551" s="32"/>
      <c r="D551" s="32"/>
      <c r="E551" s="32"/>
      <c r="F551" s="32"/>
      <c r="G551" s="32"/>
      <c r="H551" s="32"/>
      <c r="L551" s="26"/>
    </row>
    <row r="552" spans="1:12" s="51" customFormat="1" x14ac:dyDescent="0.25">
      <c r="A552" s="65"/>
      <c r="B552" s="65"/>
      <c r="C552" s="32"/>
      <c r="D552" s="32"/>
      <c r="E552" s="32"/>
      <c r="F552" s="32"/>
      <c r="G552" s="32"/>
      <c r="H552" s="32"/>
      <c r="L552" s="26"/>
    </row>
    <row r="553" spans="1:12" s="51" customFormat="1" x14ac:dyDescent="0.25">
      <c r="A553" s="65"/>
      <c r="B553" s="65"/>
      <c r="C553" s="32"/>
      <c r="D553" s="32"/>
      <c r="E553" s="32"/>
      <c r="F553" s="32"/>
      <c r="G553" s="32"/>
      <c r="H553" s="32"/>
      <c r="L553" s="26"/>
    </row>
    <row r="554" spans="1:12" s="51" customFormat="1" x14ac:dyDescent="0.25">
      <c r="A554" s="65"/>
      <c r="B554" s="65"/>
      <c r="C554" s="32"/>
      <c r="D554" s="32"/>
      <c r="E554" s="32"/>
      <c r="F554" s="32"/>
      <c r="G554" s="32"/>
      <c r="H554" s="32"/>
      <c r="L554" s="26"/>
    </row>
    <row r="555" spans="1:12" s="51" customFormat="1" x14ac:dyDescent="0.25">
      <c r="A555" s="65"/>
      <c r="B555" s="65"/>
      <c r="C555" s="32"/>
      <c r="D555" s="32"/>
      <c r="E555" s="32"/>
      <c r="F555" s="32"/>
      <c r="G555" s="32"/>
      <c r="H555" s="32"/>
      <c r="L555" s="26"/>
    </row>
    <row r="556" spans="1:12" s="51" customFormat="1" x14ac:dyDescent="0.25">
      <c r="A556" s="65"/>
      <c r="B556" s="65"/>
      <c r="C556" s="32"/>
      <c r="D556" s="32"/>
      <c r="E556" s="32"/>
      <c r="F556" s="32"/>
      <c r="G556" s="32"/>
      <c r="H556" s="32"/>
      <c r="L556" s="26"/>
    </row>
    <row r="557" spans="1:12" s="51" customFormat="1" x14ac:dyDescent="0.25">
      <c r="A557" s="65"/>
      <c r="B557" s="65"/>
      <c r="C557" s="40"/>
      <c r="D557" s="40"/>
      <c r="E557" s="40"/>
      <c r="F557" s="40"/>
      <c r="G557" s="40"/>
      <c r="H557" s="40"/>
      <c r="L557" s="26"/>
    </row>
    <row r="558" spans="1:12" s="51" customFormat="1" x14ac:dyDescent="0.25">
      <c r="A558" s="65"/>
      <c r="B558" s="65"/>
      <c r="C558" s="40"/>
      <c r="D558" s="40"/>
      <c r="E558" s="40"/>
      <c r="F558" s="40"/>
      <c r="G558" s="40"/>
      <c r="H558" s="40"/>
      <c r="L558" s="26"/>
    </row>
    <row r="559" spans="1:12" s="51" customFormat="1" x14ac:dyDescent="0.25">
      <c r="A559" s="65"/>
      <c r="B559" s="65"/>
      <c r="C559" s="40"/>
      <c r="D559" s="40"/>
      <c r="E559" s="40"/>
      <c r="F559" s="40"/>
      <c r="G559" s="40"/>
      <c r="H559" s="40"/>
      <c r="L559" s="26"/>
    </row>
    <row r="560" spans="1:12" s="51" customFormat="1" x14ac:dyDescent="0.25">
      <c r="A560" s="65"/>
      <c r="B560" s="65"/>
      <c r="C560" s="40"/>
      <c r="D560" s="40"/>
      <c r="E560" s="40"/>
      <c r="F560" s="40"/>
      <c r="G560" s="40"/>
      <c r="H560" s="40"/>
      <c r="L560" s="26"/>
    </row>
    <row r="561" spans="1:12" s="51" customFormat="1" x14ac:dyDescent="0.25">
      <c r="A561" s="65"/>
      <c r="B561" s="65"/>
      <c r="C561" s="40"/>
      <c r="D561" s="40"/>
      <c r="E561" s="40"/>
      <c r="F561" s="40"/>
      <c r="G561" s="40"/>
      <c r="H561" s="40"/>
      <c r="L561" s="26"/>
    </row>
    <row r="562" spans="1:12" s="51" customFormat="1" x14ac:dyDescent="0.25">
      <c r="A562" s="65"/>
      <c r="B562" s="65"/>
      <c r="C562" s="40"/>
      <c r="D562" s="40"/>
      <c r="E562" s="40"/>
      <c r="F562" s="40"/>
      <c r="G562" s="40"/>
      <c r="H562" s="40"/>
      <c r="L562" s="26"/>
    </row>
    <row r="563" spans="1:12" s="51" customFormat="1" x14ac:dyDescent="0.25">
      <c r="A563" s="65"/>
      <c r="B563" s="65"/>
      <c r="C563" s="40"/>
      <c r="D563" s="40"/>
      <c r="E563" s="40"/>
      <c r="F563" s="40"/>
      <c r="G563" s="40"/>
      <c r="H563" s="40"/>
      <c r="L563" s="26"/>
    </row>
    <row r="564" spans="1:12" s="51" customFormat="1" x14ac:dyDescent="0.25">
      <c r="A564" s="65"/>
      <c r="B564" s="65"/>
      <c r="C564" s="40"/>
      <c r="D564" s="40"/>
      <c r="E564" s="40"/>
      <c r="F564" s="40"/>
      <c r="G564" s="40"/>
      <c r="H564" s="40"/>
      <c r="L564" s="26"/>
    </row>
    <row r="565" spans="1:12" s="51" customFormat="1" x14ac:dyDescent="0.25">
      <c r="A565" s="65"/>
      <c r="B565" s="65"/>
      <c r="C565" s="40"/>
      <c r="D565" s="40"/>
      <c r="E565" s="40"/>
      <c r="F565" s="40"/>
      <c r="G565" s="40"/>
      <c r="H565" s="40"/>
      <c r="L565" s="26"/>
    </row>
    <row r="566" spans="1:12" s="51" customFormat="1" x14ac:dyDescent="0.25">
      <c r="A566" s="65"/>
      <c r="B566" s="65"/>
      <c r="C566" s="40"/>
      <c r="D566" s="40"/>
      <c r="E566" s="40"/>
      <c r="F566" s="40"/>
      <c r="G566" s="40"/>
      <c r="H566" s="40"/>
      <c r="L566" s="26"/>
    </row>
    <row r="567" spans="1:12" s="51" customFormat="1" x14ac:dyDescent="0.25">
      <c r="A567" s="65"/>
      <c r="B567" s="65"/>
      <c r="C567" s="40"/>
      <c r="D567" s="40"/>
      <c r="E567" s="40"/>
      <c r="F567" s="40"/>
      <c r="G567" s="40"/>
      <c r="H567" s="40"/>
      <c r="L567" s="26"/>
    </row>
    <row r="568" spans="1:12" s="51" customFormat="1" x14ac:dyDescent="0.25">
      <c r="A568" s="65"/>
      <c r="B568" s="65"/>
      <c r="C568" s="40"/>
      <c r="D568" s="40"/>
      <c r="E568" s="40"/>
      <c r="F568" s="40"/>
      <c r="G568" s="40"/>
      <c r="H568" s="40"/>
      <c r="L568" s="26"/>
    </row>
    <row r="569" spans="1:12" s="51" customFormat="1" x14ac:dyDescent="0.25">
      <c r="A569" s="65"/>
      <c r="B569" s="65"/>
      <c r="C569" s="40"/>
      <c r="D569" s="40"/>
      <c r="E569" s="40"/>
      <c r="F569" s="40"/>
      <c r="G569" s="40"/>
      <c r="H569" s="40"/>
      <c r="L569" s="26"/>
    </row>
    <row r="570" spans="1:12" s="51" customFormat="1" x14ac:dyDescent="0.25">
      <c r="A570" s="65"/>
      <c r="B570" s="65"/>
      <c r="C570" s="40"/>
      <c r="D570" s="40"/>
      <c r="E570" s="40"/>
      <c r="F570" s="40"/>
      <c r="G570" s="40"/>
      <c r="H570" s="40"/>
      <c r="L570" s="26"/>
    </row>
    <row r="571" spans="1:12" s="51" customFormat="1" x14ac:dyDescent="0.25">
      <c r="A571" s="65"/>
      <c r="B571" s="65"/>
      <c r="C571" s="40"/>
      <c r="D571" s="40"/>
      <c r="E571" s="40"/>
      <c r="F571" s="40"/>
      <c r="G571" s="40"/>
      <c r="H571" s="40"/>
      <c r="L571" s="26"/>
    </row>
    <row r="572" spans="1:12" s="51" customFormat="1" x14ac:dyDescent="0.25">
      <c r="A572" s="65"/>
      <c r="B572" s="65"/>
      <c r="C572" s="40"/>
      <c r="D572" s="40"/>
      <c r="E572" s="40"/>
      <c r="F572" s="40"/>
      <c r="G572" s="40"/>
      <c r="H572" s="40"/>
      <c r="L572" s="26"/>
    </row>
    <row r="573" spans="1:12" s="51" customFormat="1" x14ac:dyDescent="0.25">
      <c r="A573" s="65"/>
      <c r="B573" s="65"/>
      <c r="C573" s="40"/>
      <c r="D573" s="40"/>
      <c r="E573" s="40"/>
      <c r="F573" s="40"/>
      <c r="G573" s="40"/>
      <c r="H573" s="40"/>
      <c r="L573" s="26"/>
    </row>
    <row r="574" spans="1:12" s="51" customFormat="1" x14ac:dyDescent="0.25">
      <c r="A574" s="65"/>
      <c r="B574" s="65"/>
      <c r="C574" s="40"/>
      <c r="D574" s="40"/>
      <c r="E574" s="40"/>
      <c r="F574" s="40"/>
      <c r="G574" s="40"/>
      <c r="H574" s="40"/>
      <c r="L574" s="26"/>
    </row>
    <row r="575" spans="1:12" s="51" customFormat="1" x14ac:dyDescent="0.25">
      <c r="A575" s="65"/>
      <c r="B575" s="65"/>
      <c r="C575" s="40"/>
      <c r="D575" s="40"/>
      <c r="E575" s="40"/>
      <c r="F575" s="40"/>
      <c r="G575" s="40"/>
      <c r="H575" s="40"/>
      <c r="L575" s="26"/>
    </row>
    <row r="576" spans="1:12" s="51" customFormat="1" x14ac:dyDescent="0.25">
      <c r="A576" s="65"/>
      <c r="B576" s="65"/>
      <c r="C576" s="40"/>
      <c r="D576" s="40"/>
      <c r="E576" s="40"/>
      <c r="F576" s="40"/>
      <c r="G576" s="40"/>
      <c r="H576" s="40"/>
      <c r="L576" s="26"/>
    </row>
    <row r="577" spans="1:12" s="51" customFormat="1" x14ac:dyDescent="0.25">
      <c r="A577" s="65"/>
      <c r="B577" s="65"/>
      <c r="C577" s="40"/>
      <c r="D577" s="40"/>
      <c r="E577" s="40"/>
      <c r="F577" s="40"/>
      <c r="G577" s="40"/>
      <c r="H577" s="40"/>
      <c r="L577" s="26"/>
    </row>
    <row r="578" spans="1:12" s="51" customFormat="1" x14ac:dyDescent="0.25">
      <c r="A578" s="65"/>
      <c r="B578" s="65"/>
      <c r="C578" s="40"/>
      <c r="D578" s="40"/>
      <c r="E578" s="40"/>
      <c r="F578" s="40"/>
      <c r="G578" s="40"/>
      <c r="H578" s="40"/>
      <c r="L578" s="26"/>
    </row>
    <row r="579" spans="1:12" s="51" customFormat="1" x14ac:dyDescent="0.25">
      <c r="A579" s="65"/>
      <c r="B579" s="65"/>
      <c r="C579" s="40"/>
      <c r="D579" s="40"/>
      <c r="E579" s="40"/>
      <c r="F579" s="40"/>
      <c r="G579" s="40"/>
      <c r="H579" s="40"/>
      <c r="L579" s="26"/>
    </row>
    <row r="580" spans="1:12" s="51" customFormat="1" x14ac:dyDescent="0.25">
      <c r="A580" s="65"/>
      <c r="B580" s="65"/>
      <c r="C580" s="40"/>
      <c r="D580" s="40"/>
      <c r="E580" s="40"/>
      <c r="F580" s="40"/>
      <c r="G580" s="40"/>
      <c r="H580" s="40"/>
      <c r="L580" s="26"/>
    </row>
    <row r="581" spans="1:12" s="51" customFormat="1" x14ac:dyDescent="0.25">
      <c r="A581" s="65"/>
      <c r="B581" s="65"/>
      <c r="C581" s="40"/>
      <c r="D581" s="40"/>
      <c r="E581" s="40"/>
      <c r="F581" s="40"/>
      <c r="G581" s="40"/>
      <c r="H581" s="40"/>
      <c r="L581" s="26"/>
    </row>
    <row r="582" spans="1:12" s="51" customFormat="1" x14ac:dyDescent="0.25">
      <c r="A582" s="65"/>
      <c r="B582" s="65"/>
      <c r="C582" s="40"/>
      <c r="D582" s="40"/>
      <c r="E582" s="40"/>
      <c r="F582" s="40"/>
      <c r="G582" s="40"/>
      <c r="H582" s="40"/>
      <c r="L582" s="26"/>
    </row>
    <row r="583" spans="1:12" s="51" customFormat="1" x14ac:dyDescent="0.25">
      <c r="A583" s="65"/>
      <c r="B583" s="65"/>
      <c r="C583" s="40"/>
      <c r="D583" s="40"/>
      <c r="E583" s="40"/>
      <c r="F583" s="40"/>
      <c r="G583" s="40"/>
      <c r="H583" s="40"/>
      <c r="L583" s="26"/>
    </row>
    <row r="584" spans="1:12" s="51" customFormat="1" x14ac:dyDescent="0.25">
      <c r="A584" s="65"/>
      <c r="B584" s="65"/>
      <c r="C584" s="40"/>
      <c r="D584" s="40"/>
      <c r="E584" s="40"/>
      <c r="F584" s="40"/>
      <c r="G584" s="40"/>
      <c r="H584" s="40"/>
      <c r="L584" s="26"/>
    </row>
    <row r="585" spans="1:12" s="51" customFormat="1" x14ac:dyDescent="0.25">
      <c r="A585" s="65"/>
      <c r="B585" s="65"/>
      <c r="C585" s="40"/>
      <c r="D585" s="40"/>
      <c r="E585" s="40"/>
      <c r="F585" s="40"/>
      <c r="G585" s="40"/>
      <c r="H585" s="40"/>
      <c r="L585" s="26"/>
    </row>
    <row r="586" spans="1:12" s="51" customFormat="1" x14ac:dyDescent="0.25">
      <c r="A586" s="65"/>
      <c r="B586" s="65"/>
      <c r="C586" s="40"/>
      <c r="D586" s="40"/>
      <c r="E586" s="40"/>
      <c r="F586" s="40"/>
      <c r="G586" s="40"/>
      <c r="H586" s="40"/>
      <c r="L586" s="26"/>
    </row>
    <row r="587" spans="1:12" s="51" customFormat="1" x14ac:dyDescent="0.25">
      <c r="A587" s="65"/>
      <c r="B587" s="65"/>
      <c r="C587" s="40"/>
      <c r="D587" s="40"/>
      <c r="E587" s="40"/>
      <c r="F587" s="40"/>
      <c r="G587" s="40"/>
      <c r="H587" s="40"/>
      <c r="L587" s="26"/>
    </row>
    <row r="588" spans="1:12" s="51" customFormat="1" x14ac:dyDescent="0.25">
      <c r="A588" s="65"/>
      <c r="B588" s="65"/>
      <c r="C588" s="40"/>
      <c r="D588" s="40"/>
      <c r="E588" s="40"/>
      <c r="F588" s="40"/>
      <c r="G588" s="40"/>
      <c r="H588" s="40"/>
      <c r="L588" s="26"/>
    </row>
    <row r="589" spans="1:12" s="51" customFormat="1" x14ac:dyDescent="0.25">
      <c r="A589" s="65"/>
      <c r="B589" s="65"/>
      <c r="C589" s="40"/>
      <c r="D589" s="40"/>
      <c r="E589" s="40"/>
      <c r="F589" s="40"/>
      <c r="G589" s="40"/>
      <c r="H589" s="40"/>
      <c r="L589" s="26"/>
    </row>
    <row r="590" spans="1:12" s="51" customFormat="1" x14ac:dyDescent="0.25">
      <c r="A590" s="65"/>
      <c r="B590" s="65"/>
      <c r="C590" s="40"/>
      <c r="D590" s="40"/>
      <c r="E590" s="40"/>
      <c r="F590" s="40"/>
      <c r="G590" s="40"/>
      <c r="H590" s="40"/>
      <c r="L590" s="26"/>
    </row>
  </sheetData>
  <mergeCells count="295">
    <mergeCell ref="L95:O95"/>
    <mergeCell ref="D98:F98"/>
    <mergeCell ref="D99:F99"/>
    <mergeCell ref="D101:F101"/>
    <mergeCell ref="A100:B100"/>
    <mergeCell ref="D100:F100"/>
    <mergeCell ref="D92:F96"/>
    <mergeCell ref="G93:G96"/>
    <mergeCell ref="H93:O93"/>
    <mergeCell ref="H94:H96"/>
    <mergeCell ref="I94:I96"/>
    <mergeCell ref="J94:J96"/>
    <mergeCell ref="K94:O94"/>
    <mergeCell ref="K95:K96"/>
    <mergeCell ref="A98:B98"/>
    <mergeCell ref="A99:B99"/>
    <mergeCell ref="D97:F97"/>
    <mergeCell ref="A101:B101"/>
    <mergeCell ref="A97:B97"/>
    <mergeCell ref="G92:Q92"/>
    <mergeCell ref="P93:P96"/>
    <mergeCell ref="Q93:Q96"/>
    <mergeCell ref="D175:F175"/>
    <mergeCell ref="G175:H175"/>
    <mergeCell ref="I175:J175"/>
    <mergeCell ref="A170:C170"/>
    <mergeCell ref="J170:K170"/>
    <mergeCell ref="H171:I171"/>
    <mergeCell ref="J171:K171"/>
    <mergeCell ref="A172:C172"/>
    <mergeCell ref="J172:K172"/>
    <mergeCell ref="H173:I173"/>
    <mergeCell ref="J173:K173"/>
    <mergeCell ref="A174:C174"/>
    <mergeCell ref="I174:J174"/>
    <mergeCell ref="D174:G174"/>
    <mergeCell ref="A125:B125"/>
    <mergeCell ref="D125:F125"/>
    <mergeCell ref="A126:B126"/>
    <mergeCell ref="A127:B127"/>
    <mergeCell ref="K136:L136"/>
    <mergeCell ref="A131:B131"/>
    <mergeCell ref="D131:F131"/>
    <mergeCell ref="D127:F127"/>
    <mergeCell ref="D126:F126"/>
    <mergeCell ref="A130:O130"/>
    <mergeCell ref="A132:B136"/>
    <mergeCell ref="C132:C136"/>
    <mergeCell ref="D132:F136"/>
    <mergeCell ref="A117:B117"/>
    <mergeCell ref="A118:B118"/>
    <mergeCell ref="A121:B121"/>
    <mergeCell ref="A114:B114"/>
    <mergeCell ref="A115:B115"/>
    <mergeCell ref="D119:F119"/>
    <mergeCell ref="D113:F113"/>
    <mergeCell ref="D118:F118"/>
    <mergeCell ref="D117:F117"/>
    <mergeCell ref="A122:B122"/>
    <mergeCell ref="D122:F122"/>
    <mergeCell ref="A123:B123"/>
    <mergeCell ref="A124:B124"/>
    <mergeCell ref="D124:F124"/>
    <mergeCell ref="A120:B120"/>
    <mergeCell ref="A119:B119"/>
    <mergeCell ref="D121:F121"/>
    <mergeCell ref="D123:F123"/>
    <mergeCell ref="D120:F120"/>
    <mergeCell ref="C107:C111"/>
    <mergeCell ref="D107:F111"/>
    <mergeCell ref="D103:F103"/>
    <mergeCell ref="A112:B112"/>
    <mergeCell ref="D102:F102"/>
    <mergeCell ref="D116:F116"/>
    <mergeCell ref="D115:F115"/>
    <mergeCell ref="D114:F114"/>
    <mergeCell ref="D112:F112"/>
    <mergeCell ref="A102:B102"/>
    <mergeCell ref="A103:B103"/>
    <mergeCell ref="A107:B111"/>
    <mergeCell ref="A113:B113"/>
    <mergeCell ref="A116:B116"/>
    <mergeCell ref="L25:M25"/>
    <mergeCell ref="A72:D72"/>
    <mergeCell ref="A73:D73"/>
    <mergeCell ref="A69:D69"/>
    <mergeCell ref="A71:D71"/>
    <mergeCell ref="A80:D80"/>
    <mergeCell ref="A81:D81"/>
    <mergeCell ref="A78:D78"/>
    <mergeCell ref="A79:D79"/>
    <mergeCell ref="A70:D70"/>
    <mergeCell ref="A62:D62"/>
    <mergeCell ref="A63:D63"/>
    <mergeCell ref="A67:D67"/>
    <mergeCell ref="A68:D68"/>
    <mergeCell ref="A66:D66"/>
    <mergeCell ref="E68:F68"/>
    <mergeCell ref="A64:D64"/>
    <mergeCell ref="A59:K59"/>
    <mergeCell ref="A60:D60"/>
    <mergeCell ref="E60:F60"/>
    <mergeCell ref="A61:D61"/>
    <mergeCell ref="E61:F61"/>
    <mergeCell ref="A65:D65"/>
    <mergeCell ref="A37:K37"/>
    <mergeCell ref="H1:K1"/>
    <mergeCell ref="E17:J17"/>
    <mergeCell ref="A20:B20"/>
    <mergeCell ref="A47:J47"/>
    <mergeCell ref="A48:J48"/>
    <mergeCell ref="A49:J49"/>
    <mergeCell ref="A50:J50"/>
    <mergeCell ref="A51:K51"/>
    <mergeCell ref="A52:J52"/>
    <mergeCell ref="A41:J41"/>
    <mergeCell ref="A42:K42"/>
    <mergeCell ref="A43:J43"/>
    <mergeCell ref="A44:J44"/>
    <mergeCell ref="A45:J45"/>
    <mergeCell ref="A46:J46"/>
    <mergeCell ref="A35:K35"/>
    <mergeCell ref="A36:K36"/>
    <mergeCell ref="A5:F5"/>
    <mergeCell ref="C15:H15"/>
    <mergeCell ref="A38:K38"/>
    <mergeCell ref="A39:K39"/>
    <mergeCell ref="A40:J40"/>
    <mergeCell ref="H12:O12"/>
    <mergeCell ref="L21:M21"/>
    <mergeCell ref="A142:O142"/>
    <mergeCell ref="A159:I159"/>
    <mergeCell ref="K159:L159"/>
    <mergeCell ref="A160:I160"/>
    <mergeCell ref="K160:L160"/>
    <mergeCell ref="K144:L144"/>
    <mergeCell ref="A144:I144"/>
    <mergeCell ref="A145:I145"/>
    <mergeCell ref="K145:L145"/>
    <mergeCell ref="A146:I146"/>
    <mergeCell ref="A158:I158"/>
    <mergeCell ref="K158:L158"/>
    <mergeCell ref="A156:O156"/>
    <mergeCell ref="A149:I149"/>
    <mergeCell ref="A150:I150"/>
    <mergeCell ref="A151:I151"/>
    <mergeCell ref="A152:I152"/>
    <mergeCell ref="A153:I153"/>
    <mergeCell ref="K146:L146"/>
    <mergeCell ref="K147:L147"/>
    <mergeCell ref="K148:L148"/>
    <mergeCell ref="K149:L149"/>
    <mergeCell ref="K150:L150"/>
    <mergeCell ref="K151:L151"/>
    <mergeCell ref="A161:I161"/>
    <mergeCell ref="K161:L161"/>
    <mergeCell ref="A167:I167"/>
    <mergeCell ref="K167:L167"/>
    <mergeCell ref="A162:I162"/>
    <mergeCell ref="K162:L162"/>
    <mergeCell ref="A163:I163"/>
    <mergeCell ref="K163:L163"/>
    <mergeCell ref="A164:I164"/>
    <mergeCell ref="K164:L164"/>
    <mergeCell ref="A165:I165"/>
    <mergeCell ref="K165:L165"/>
    <mergeCell ref="A166:I166"/>
    <mergeCell ref="K166:L166"/>
    <mergeCell ref="K152:L152"/>
    <mergeCell ref="K153:L153"/>
    <mergeCell ref="A147:I147"/>
    <mergeCell ref="A148:I148"/>
    <mergeCell ref="L3:Q3"/>
    <mergeCell ref="L4:Q4"/>
    <mergeCell ref="L5:Q5"/>
    <mergeCell ref="A3:F3"/>
    <mergeCell ref="M7:O7"/>
    <mergeCell ref="P30:Q30"/>
    <mergeCell ref="A12:G12"/>
    <mergeCell ref="A14:G14"/>
    <mergeCell ref="H14:M14"/>
    <mergeCell ref="K15:M15"/>
    <mergeCell ref="A15:B15"/>
    <mergeCell ref="A17:D17"/>
    <mergeCell ref="A7:B7"/>
    <mergeCell ref="C7:E7"/>
    <mergeCell ref="B9:P9"/>
    <mergeCell ref="B10:P10"/>
    <mergeCell ref="N30:O30"/>
    <mergeCell ref="N25:O25"/>
    <mergeCell ref="N21:O21"/>
    <mergeCell ref="P22:Q22"/>
    <mergeCell ref="P23:Q23"/>
    <mergeCell ref="P24:Q24"/>
    <mergeCell ref="P25:Q25"/>
    <mergeCell ref="A4:F4"/>
    <mergeCell ref="E73:F73"/>
    <mergeCell ref="E72:F72"/>
    <mergeCell ref="E71:F71"/>
    <mergeCell ref="E67:F67"/>
    <mergeCell ref="E66:F66"/>
    <mergeCell ref="E65:F65"/>
    <mergeCell ref="E64:F64"/>
    <mergeCell ref="E63:F63"/>
    <mergeCell ref="E62:F62"/>
    <mergeCell ref="E69:F69"/>
    <mergeCell ref="E70:F70"/>
    <mergeCell ref="P26:Q26"/>
    <mergeCell ref="P27:Q27"/>
    <mergeCell ref="P28:Q28"/>
    <mergeCell ref="P29:Q29"/>
    <mergeCell ref="A54:J54"/>
    <mergeCell ref="A55:K55"/>
    <mergeCell ref="A56:J56"/>
    <mergeCell ref="A57:J57"/>
    <mergeCell ref="A58:J58"/>
    <mergeCell ref="L30:M30"/>
    <mergeCell ref="A53:J53"/>
    <mergeCell ref="D137:F137"/>
    <mergeCell ref="K139:L139"/>
    <mergeCell ref="A137:B137"/>
    <mergeCell ref="G137:H137"/>
    <mergeCell ref="I137:J137"/>
    <mergeCell ref="K137:L137"/>
    <mergeCell ref="E81:F81"/>
    <mergeCell ref="A88:D88"/>
    <mergeCell ref="A92:B96"/>
    <mergeCell ref="C92:C96"/>
    <mergeCell ref="A76:D76"/>
    <mergeCell ref="A77:D77"/>
    <mergeCell ref="A74:D74"/>
    <mergeCell ref="A75:D75"/>
    <mergeCell ref="E76:F76"/>
    <mergeCell ref="E75:F75"/>
    <mergeCell ref="E74:F74"/>
    <mergeCell ref="A90:O90"/>
    <mergeCell ref="E82:F82"/>
    <mergeCell ref="E88:F88"/>
    <mergeCell ref="E79:F79"/>
    <mergeCell ref="E78:F78"/>
    <mergeCell ref="A140:B140"/>
    <mergeCell ref="D140:F140"/>
    <mergeCell ref="G140:H140"/>
    <mergeCell ref="I140:J140"/>
    <mergeCell ref="K140:L140"/>
    <mergeCell ref="A138:B138"/>
    <mergeCell ref="D138:F138"/>
    <mergeCell ref="G138:H138"/>
    <mergeCell ref="I138:J138"/>
    <mergeCell ref="K138:L138"/>
    <mergeCell ref="G139:H139"/>
    <mergeCell ref="I139:J139"/>
    <mergeCell ref="A139:B139"/>
    <mergeCell ref="D139:F139"/>
    <mergeCell ref="M140:N140"/>
    <mergeCell ref="O140:P140"/>
    <mergeCell ref="P108:P111"/>
    <mergeCell ref="M137:N137"/>
    <mergeCell ref="O137:P137"/>
    <mergeCell ref="M138:N138"/>
    <mergeCell ref="O138:P138"/>
    <mergeCell ref="J109:J111"/>
    <mergeCell ref="K109:O109"/>
    <mergeCell ref="K110:K111"/>
    <mergeCell ref="M139:N139"/>
    <mergeCell ref="O139:P139"/>
    <mergeCell ref="I134:J135"/>
    <mergeCell ref="K134:L135"/>
    <mergeCell ref="I133:L133"/>
    <mergeCell ref="Q108:Q111"/>
    <mergeCell ref="G107:Q107"/>
    <mergeCell ref="M132:N136"/>
    <mergeCell ref="O132:P136"/>
    <mergeCell ref="G108:G111"/>
    <mergeCell ref="H108:O108"/>
    <mergeCell ref="G132:L132"/>
    <mergeCell ref="G136:H136"/>
    <mergeCell ref="I136:J136"/>
    <mergeCell ref="L110:O110"/>
    <mergeCell ref="H109:H111"/>
    <mergeCell ref="I109:I111"/>
    <mergeCell ref="G133:H135"/>
    <mergeCell ref="E77:F77"/>
    <mergeCell ref="A84:D84"/>
    <mergeCell ref="A85:D85"/>
    <mergeCell ref="A82:D82"/>
    <mergeCell ref="A83:D83"/>
    <mergeCell ref="A86:D86"/>
    <mergeCell ref="A87:D87"/>
    <mergeCell ref="E80:F80"/>
    <mergeCell ref="E83:F83"/>
    <mergeCell ref="E87:F87"/>
    <mergeCell ref="E86:F86"/>
    <mergeCell ref="E85:F85"/>
    <mergeCell ref="E84:F84"/>
  </mergeCells>
  <pageMargins left="0" right="0" top="0.59055118110236227" bottom="0" header="0.31496062992125984" footer="0.31496062992125984"/>
  <pageSetup paperSize="9" scale="71" orientation="landscape" r:id="rId1"/>
  <rowBreaks count="4" manualBreakCount="4">
    <brk id="33" max="16" man="1"/>
    <brk id="58" max="16" man="1"/>
    <brk id="116" max="16" man="1"/>
    <brk id="14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9"/>
  <sheetViews>
    <sheetView topLeftCell="A107" workbookViewId="0">
      <selection activeCell="I116" sqref="I116"/>
    </sheetView>
  </sheetViews>
  <sheetFormatPr defaultColWidth="9.140625" defaultRowHeight="18.75" x14ac:dyDescent="0.3"/>
  <cols>
    <col min="1" max="1" width="9.140625" style="77"/>
    <col min="2" max="2" width="13.7109375" style="77" customWidth="1"/>
    <col min="3" max="3" width="4.7109375" style="77" customWidth="1"/>
    <col min="4" max="4" width="4.5703125" style="77" customWidth="1"/>
    <col min="5" max="5" width="3.85546875" style="77" customWidth="1"/>
    <col min="6" max="6" width="5.140625" style="77" customWidth="1"/>
    <col min="7" max="7" width="7.42578125" style="77" customWidth="1"/>
    <col min="8" max="8" width="8.28515625" style="77" customWidth="1"/>
    <col min="9" max="9" width="12.42578125" style="77" customWidth="1"/>
    <col min="10" max="10" width="9.140625" style="77"/>
    <col min="11" max="11" width="12.42578125" style="77" customWidth="1"/>
    <col min="12" max="12" width="12.85546875" style="78" customWidth="1"/>
    <col min="13" max="13" width="12.140625" style="78" customWidth="1"/>
    <col min="14" max="14" width="15" style="78" customWidth="1"/>
    <col min="15" max="15" width="12.140625" style="78" customWidth="1"/>
    <col min="16" max="16" width="12.5703125" style="77" customWidth="1"/>
    <col min="17" max="17" width="12.28515625" style="79" customWidth="1"/>
    <col min="18" max="16384" width="9.140625" style="79"/>
  </cols>
  <sheetData>
    <row r="1" spans="1:17" x14ac:dyDescent="0.3">
      <c r="L1" s="217" t="s">
        <v>224</v>
      </c>
      <c r="M1" s="218"/>
      <c r="N1" s="218"/>
      <c r="O1" s="218"/>
    </row>
    <row r="2" spans="1:17" x14ac:dyDescent="0.3">
      <c r="L2" s="378" t="s">
        <v>223</v>
      </c>
      <c r="M2" s="378"/>
      <c r="N2" s="378"/>
      <c r="O2" s="378"/>
    </row>
    <row r="3" spans="1:17" x14ac:dyDescent="0.3">
      <c r="L3" s="219" t="s">
        <v>380</v>
      </c>
      <c r="M3" s="218"/>
      <c r="N3" s="220"/>
      <c r="O3" s="218"/>
    </row>
    <row r="4" spans="1:17" x14ac:dyDescent="0.3">
      <c r="L4" s="215" t="s">
        <v>117</v>
      </c>
      <c r="M4" s="216"/>
      <c r="N4" s="79"/>
      <c r="O4" s="216"/>
    </row>
    <row r="5" spans="1:17" x14ac:dyDescent="0.3">
      <c r="L5" s="215" t="s">
        <v>116</v>
      </c>
      <c r="M5" s="216"/>
      <c r="N5" s="79"/>
      <c r="O5" s="216"/>
    </row>
    <row r="6" spans="1:17" x14ac:dyDescent="0.3">
      <c r="L6" s="215"/>
      <c r="M6" s="216"/>
      <c r="N6" s="79"/>
      <c r="O6" s="216"/>
    </row>
    <row r="7" spans="1:17" x14ac:dyDescent="0.3">
      <c r="L7" s="215" t="s">
        <v>219</v>
      </c>
      <c r="M7" s="216"/>
      <c r="N7" s="79"/>
      <c r="O7" s="216"/>
    </row>
    <row r="9" spans="1:17" ht="18.75" customHeight="1" x14ac:dyDescent="0.3">
      <c r="A9" s="363" t="s">
        <v>124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</row>
    <row r="10" spans="1:17" ht="19.5" customHeight="1" x14ac:dyDescent="0.3">
      <c r="A10" s="81"/>
      <c r="B10" s="81"/>
      <c r="C10" s="382" t="s">
        <v>381</v>
      </c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</row>
    <row r="11" spans="1:17" ht="18.75" customHeight="1" x14ac:dyDescent="0.3">
      <c r="A11" s="81"/>
      <c r="B11" s="81"/>
      <c r="C11" s="367" t="s">
        <v>174</v>
      </c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</row>
    <row r="12" spans="1:17" ht="18.75" customHeight="1" x14ac:dyDescent="0.3">
      <c r="A12" s="81"/>
      <c r="B12" s="81"/>
      <c r="C12" s="109"/>
      <c r="D12" s="109"/>
      <c r="E12" s="367" t="s">
        <v>383</v>
      </c>
      <c r="F12" s="367"/>
      <c r="G12" s="367"/>
      <c r="H12" s="367"/>
      <c r="I12" s="367"/>
      <c r="J12" s="367"/>
      <c r="K12" s="367"/>
      <c r="L12" s="367"/>
      <c r="M12" s="367"/>
      <c r="N12" s="367"/>
      <c r="O12" s="82"/>
    </row>
    <row r="13" spans="1:17" ht="15.75" customHeight="1" x14ac:dyDescent="0.3"/>
    <row r="14" spans="1:17" s="1" customFormat="1" ht="14.25" customHeight="1" x14ac:dyDescent="0.25">
      <c r="A14" s="368" t="s">
        <v>25</v>
      </c>
      <c r="B14" s="368"/>
      <c r="C14" s="368" t="s">
        <v>255</v>
      </c>
      <c r="D14" s="368"/>
      <c r="E14" s="368"/>
      <c r="F14" s="368"/>
      <c r="G14" s="368"/>
      <c r="H14" s="368"/>
      <c r="I14" s="368" t="s">
        <v>125</v>
      </c>
      <c r="J14" s="368" t="s">
        <v>126</v>
      </c>
      <c r="K14" s="368" t="s">
        <v>217</v>
      </c>
      <c r="L14" s="362" t="s">
        <v>368</v>
      </c>
      <c r="M14" s="362" t="s">
        <v>68</v>
      </c>
      <c r="N14" s="362"/>
      <c r="O14" s="362"/>
      <c r="P14" s="362" t="s">
        <v>366</v>
      </c>
      <c r="Q14" s="362" t="s">
        <v>367</v>
      </c>
    </row>
    <row r="15" spans="1:17" s="1" customFormat="1" ht="52.5" customHeight="1" x14ac:dyDescent="0.25">
      <c r="A15" s="368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2"/>
      <c r="M15" s="197" t="s">
        <v>131</v>
      </c>
      <c r="N15" s="197" t="s">
        <v>132</v>
      </c>
      <c r="O15" s="197" t="s">
        <v>133</v>
      </c>
      <c r="P15" s="362"/>
      <c r="Q15" s="362"/>
    </row>
    <row r="16" spans="1:17" s="4" customFormat="1" ht="30.75" customHeight="1" x14ac:dyDescent="0.25">
      <c r="A16" s="380" t="s">
        <v>27</v>
      </c>
      <c r="B16" s="380"/>
      <c r="C16" s="148"/>
      <c r="D16" s="148"/>
      <c r="E16" s="148"/>
      <c r="F16" s="148"/>
      <c r="G16" s="148"/>
      <c r="H16" s="148"/>
      <c r="I16" s="148"/>
      <c r="J16" s="148"/>
      <c r="K16" s="149">
        <f t="shared" ref="K16:Q16" si="0">K17+K37+K54+K89</f>
        <v>0</v>
      </c>
      <c r="L16" s="149">
        <f t="shared" si="0"/>
        <v>43647100</v>
      </c>
      <c r="M16" s="149">
        <f t="shared" si="0"/>
        <v>33088000</v>
      </c>
      <c r="N16" s="149">
        <f t="shared" si="0"/>
        <v>8658900</v>
      </c>
      <c r="O16" s="149">
        <f t="shared" si="0"/>
        <v>1840200</v>
      </c>
      <c r="P16" s="149">
        <f t="shared" si="0"/>
        <v>43787300</v>
      </c>
      <c r="Q16" s="149">
        <f t="shared" si="0"/>
        <v>43879500</v>
      </c>
    </row>
    <row r="17" spans="1:17" s="1" customFormat="1" ht="32.25" hidden="1" customHeight="1" x14ac:dyDescent="0.25">
      <c r="A17" s="364" t="s">
        <v>134</v>
      </c>
      <c r="B17" s="364"/>
      <c r="C17" s="87"/>
      <c r="D17" s="87"/>
      <c r="E17" s="87"/>
      <c r="F17" s="87"/>
      <c r="G17" s="87"/>
      <c r="H17" s="87"/>
      <c r="I17" s="87"/>
      <c r="J17" s="87"/>
      <c r="K17" s="159">
        <f>K18</f>
        <v>0</v>
      </c>
      <c r="L17" s="159">
        <f t="shared" ref="L17:Q17" si="1">L18</f>
        <v>0</v>
      </c>
      <c r="M17" s="159">
        <f t="shared" si="1"/>
        <v>0</v>
      </c>
      <c r="N17" s="159">
        <f t="shared" si="1"/>
        <v>0</v>
      </c>
      <c r="O17" s="159">
        <f t="shared" si="1"/>
        <v>0</v>
      </c>
      <c r="P17" s="159">
        <f t="shared" si="1"/>
        <v>0</v>
      </c>
      <c r="Q17" s="159">
        <f t="shared" si="1"/>
        <v>0</v>
      </c>
    </row>
    <row r="18" spans="1:17" s="23" customFormat="1" ht="15.75" hidden="1" x14ac:dyDescent="0.25">
      <c r="A18" s="365"/>
      <c r="B18" s="365"/>
      <c r="C18" s="89" t="s">
        <v>28</v>
      </c>
      <c r="D18" s="89" t="s">
        <v>30</v>
      </c>
      <c r="E18" s="89" t="s">
        <v>28</v>
      </c>
      <c r="F18" s="90"/>
      <c r="G18" s="91"/>
      <c r="H18" s="91"/>
      <c r="I18" s="89" t="s">
        <v>237</v>
      </c>
      <c r="J18" s="89"/>
      <c r="K18" s="147">
        <f>K19</f>
        <v>0</v>
      </c>
      <c r="L18" s="147">
        <f t="shared" ref="L18:Q18" si="2">L19</f>
        <v>0</v>
      </c>
      <c r="M18" s="147">
        <f t="shared" si="2"/>
        <v>0</v>
      </c>
      <c r="N18" s="147">
        <f t="shared" si="2"/>
        <v>0</v>
      </c>
      <c r="O18" s="147">
        <f t="shared" si="2"/>
        <v>0</v>
      </c>
      <c r="P18" s="147">
        <f t="shared" si="2"/>
        <v>0</v>
      </c>
      <c r="Q18" s="147">
        <f t="shared" si="2"/>
        <v>0</v>
      </c>
    </row>
    <row r="19" spans="1:17" s="23" customFormat="1" ht="15.75" hidden="1" x14ac:dyDescent="0.25">
      <c r="A19" s="365"/>
      <c r="B19" s="365"/>
      <c r="C19" s="89" t="s">
        <v>28</v>
      </c>
      <c r="D19" s="89" t="s">
        <v>30</v>
      </c>
      <c r="E19" s="89" t="s">
        <v>28</v>
      </c>
      <c r="F19" s="90" t="s">
        <v>221</v>
      </c>
      <c r="G19" s="91"/>
      <c r="H19" s="91"/>
      <c r="I19" s="89" t="s">
        <v>237</v>
      </c>
      <c r="J19" s="89"/>
      <c r="K19" s="147">
        <f t="shared" ref="K19:Q19" si="3">K20+K22+K24+K27+K29+K31+K34</f>
        <v>0</v>
      </c>
      <c r="L19" s="147">
        <f t="shared" si="3"/>
        <v>0</v>
      </c>
      <c r="M19" s="147">
        <f t="shared" si="3"/>
        <v>0</v>
      </c>
      <c r="N19" s="147">
        <f t="shared" si="3"/>
        <v>0</v>
      </c>
      <c r="O19" s="147">
        <f t="shared" si="3"/>
        <v>0</v>
      </c>
      <c r="P19" s="147">
        <f t="shared" si="3"/>
        <v>0</v>
      </c>
      <c r="Q19" s="147">
        <f t="shared" si="3"/>
        <v>0</v>
      </c>
    </row>
    <row r="20" spans="1:17" s="144" customFormat="1" ht="15.75" hidden="1" x14ac:dyDescent="0.25">
      <c r="A20" s="379" t="s">
        <v>226</v>
      </c>
      <c r="B20" s="379"/>
      <c r="C20" s="89" t="s">
        <v>28</v>
      </c>
      <c r="D20" s="89" t="s">
        <v>30</v>
      </c>
      <c r="E20" s="89" t="s">
        <v>28</v>
      </c>
      <c r="F20" s="89" t="s">
        <v>221</v>
      </c>
      <c r="G20" s="145" t="s">
        <v>222</v>
      </c>
      <c r="H20" s="145"/>
      <c r="I20" s="89" t="s">
        <v>237</v>
      </c>
      <c r="J20" s="89"/>
      <c r="K20" s="147">
        <f t="shared" ref="K20:Q20" si="4">K21</f>
        <v>0</v>
      </c>
      <c r="L20" s="147">
        <f t="shared" si="4"/>
        <v>0</v>
      </c>
      <c r="M20" s="147">
        <f t="shared" si="4"/>
        <v>0</v>
      </c>
      <c r="N20" s="147">
        <f t="shared" si="4"/>
        <v>0</v>
      </c>
      <c r="O20" s="147">
        <f t="shared" si="4"/>
        <v>0</v>
      </c>
      <c r="P20" s="147">
        <f t="shared" si="4"/>
        <v>0</v>
      </c>
      <c r="Q20" s="147">
        <f t="shared" si="4"/>
        <v>0</v>
      </c>
    </row>
    <row r="21" spans="1:17" s="23" customFormat="1" ht="15.75" hidden="1" x14ac:dyDescent="0.25">
      <c r="A21" s="381" t="s">
        <v>226</v>
      </c>
      <c r="B21" s="381"/>
      <c r="C21" s="94" t="s">
        <v>28</v>
      </c>
      <c r="D21" s="94" t="s">
        <v>30</v>
      </c>
      <c r="E21" s="94" t="s">
        <v>28</v>
      </c>
      <c r="F21" s="94" t="s">
        <v>221</v>
      </c>
      <c r="G21" s="143" t="s">
        <v>222</v>
      </c>
      <c r="H21" s="143" t="s">
        <v>220</v>
      </c>
      <c r="I21" s="94" t="s">
        <v>237</v>
      </c>
      <c r="J21" s="94" t="s">
        <v>229</v>
      </c>
      <c r="K21" s="91"/>
      <c r="L21" s="92"/>
      <c r="M21" s="92"/>
      <c r="N21" s="92"/>
      <c r="O21" s="92"/>
      <c r="P21" s="199"/>
      <c r="Q21" s="200"/>
    </row>
    <row r="22" spans="1:17" s="144" customFormat="1" ht="15.75" hidden="1" customHeight="1" x14ac:dyDescent="0.25">
      <c r="A22" s="360" t="s">
        <v>142</v>
      </c>
      <c r="B22" s="360"/>
      <c r="C22" s="89" t="s">
        <v>28</v>
      </c>
      <c r="D22" s="89" t="s">
        <v>30</v>
      </c>
      <c r="E22" s="89" t="s">
        <v>28</v>
      </c>
      <c r="F22" s="89" t="s">
        <v>221</v>
      </c>
      <c r="G22" s="145" t="s">
        <v>84</v>
      </c>
      <c r="H22" s="145"/>
      <c r="I22" s="89" t="s">
        <v>237</v>
      </c>
      <c r="J22" s="89"/>
      <c r="K22" s="147">
        <f>K23</f>
        <v>0</v>
      </c>
      <c r="L22" s="147">
        <f t="shared" ref="L22:Q22" si="5">L23</f>
        <v>0</v>
      </c>
      <c r="M22" s="147">
        <f t="shared" si="5"/>
        <v>0</v>
      </c>
      <c r="N22" s="147">
        <f t="shared" si="5"/>
        <v>0</v>
      </c>
      <c r="O22" s="147">
        <f t="shared" si="5"/>
        <v>0</v>
      </c>
      <c r="P22" s="147">
        <f t="shared" si="5"/>
        <v>0</v>
      </c>
      <c r="Q22" s="147">
        <f t="shared" si="5"/>
        <v>0</v>
      </c>
    </row>
    <row r="23" spans="1:17" s="23" customFormat="1" ht="15.75" hidden="1" x14ac:dyDescent="0.25">
      <c r="A23" s="358" t="s">
        <v>142</v>
      </c>
      <c r="B23" s="358"/>
      <c r="C23" s="94" t="s">
        <v>28</v>
      </c>
      <c r="D23" s="94" t="s">
        <v>30</v>
      </c>
      <c r="E23" s="94" t="s">
        <v>28</v>
      </c>
      <c r="F23" s="94" t="s">
        <v>221</v>
      </c>
      <c r="G23" s="143" t="s">
        <v>84</v>
      </c>
      <c r="H23" s="143" t="s">
        <v>220</v>
      </c>
      <c r="I23" s="94" t="s">
        <v>237</v>
      </c>
      <c r="J23" s="94" t="s">
        <v>230</v>
      </c>
      <c r="K23" s="91"/>
      <c r="L23" s="92"/>
      <c r="M23" s="92"/>
      <c r="N23" s="92"/>
      <c r="O23" s="92"/>
      <c r="P23" s="199"/>
      <c r="Q23" s="200"/>
    </row>
    <row r="24" spans="1:17" s="144" customFormat="1" ht="26.25" hidden="1" customHeight="1" x14ac:dyDescent="0.25">
      <c r="A24" s="360" t="s">
        <v>227</v>
      </c>
      <c r="B24" s="360"/>
      <c r="C24" s="89" t="s">
        <v>28</v>
      </c>
      <c r="D24" s="89" t="s">
        <v>30</v>
      </c>
      <c r="E24" s="89" t="s">
        <v>28</v>
      </c>
      <c r="F24" s="89" t="s">
        <v>221</v>
      </c>
      <c r="G24" s="146" t="s">
        <v>228</v>
      </c>
      <c r="H24" s="146"/>
      <c r="I24" s="89" t="s">
        <v>237</v>
      </c>
      <c r="J24" s="89"/>
      <c r="K24" s="147">
        <f t="shared" ref="K24:Q24" si="6">K25+K26</f>
        <v>0</v>
      </c>
      <c r="L24" s="147">
        <f t="shared" si="6"/>
        <v>0</v>
      </c>
      <c r="M24" s="147">
        <f t="shared" si="6"/>
        <v>0</v>
      </c>
      <c r="N24" s="147">
        <f t="shared" si="6"/>
        <v>0</v>
      </c>
      <c r="O24" s="147">
        <f t="shared" si="6"/>
        <v>0</v>
      </c>
      <c r="P24" s="147">
        <f t="shared" si="6"/>
        <v>0</v>
      </c>
      <c r="Q24" s="147">
        <f t="shared" si="6"/>
        <v>0</v>
      </c>
    </row>
    <row r="25" spans="1:17" s="23" customFormat="1" ht="29.25" hidden="1" customHeight="1" x14ac:dyDescent="0.25">
      <c r="A25" s="358" t="s">
        <v>227</v>
      </c>
      <c r="B25" s="358"/>
      <c r="C25" s="94" t="s">
        <v>28</v>
      </c>
      <c r="D25" s="94" t="s">
        <v>30</v>
      </c>
      <c r="E25" s="94" t="s">
        <v>28</v>
      </c>
      <c r="F25" s="94" t="s">
        <v>221</v>
      </c>
      <c r="G25" s="95" t="s">
        <v>228</v>
      </c>
      <c r="H25" s="95" t="s">
        <v>220</v>
      </c>
      <c r="I25" s="94" t="s">
        <v>237</v>
      </c>
      <c r="J25" s="94" t="s">
        <v>231</v>
      </c>
      <c r="K25" s="91"/>
      <c r="L25" s="92"/>
      <c r="M25" s="92"/>
      <c r="N25" s="92"/>
      <c r="O25" s="92"/>
      <c r="P25" s="199"/>
      <c r="Q25" s="200"/>
    </row>
    <row r="26" spans="1:17" s="23" customFormat="1" ht="29.25" hidden="1" customHeight="1" x14ac:dyDescent="0.25">
      <c r="A26" s="369" t="s">
        <v>227</v>
      </c>
      <c r="B26" s="370"/>
      <c r="C26" s="94" t="s">
        <v>28</v>
      </c>
      <c r="D26" s="94" t="s">
        <v>30</v>
      </c>
      <c r="E26" s="94" t="s">
        <v>28</v>
      </c>
      <c r="F26" s="94" t="s">
        <v>221</v>
      </c>
      <c r="G26" s="95" t="s">
        <v>228</v>
      </c>
      <c r="H26" s="95" t="s">
        <v>225</v>
      </c>
      <c r="I26" s="94" t="s">
        <v>237</v>
      </c>
      <c r="J26" s="94" t="s">
        <v>231</v>
      </c>
      <c r="K26" s="91"/>
      <c r="L26" s="92"/>
      <c r="M26" s="92"/>
      <c r="N26" s="92"/>
      <c r="O26" s="92"/>
      <c r="P26" s="199"/>
      <c r="Q26" s="200"/>
    </row>
    <row r="27" spans="1:17" s="144" customFormat="1" ht="29.25" hidden="1" customHeight="1" x14ac:dyDescent="0.25">
      <c r="A27" s="360" t="s">
        <v>35</v>
      </c>
      <c r="B27" s="360"/>
      <c r="C27" s="89" t="s">
        <v>28</v>
      </c>
      <c r="D27" s="89" t="s">
        <v>30</v>
      </c>
      <c r="E27" s="89" t="s">
        <v>28</v>
      </c>
      <c r="F27" s="89" t="s">
        <v>221</v>
      </c>
      <c r="G27" s="146" t="s">
        <v>232</v>
      </c>
      <c r="H27" s="146"/>
      <c r="I27" s="89" t="s">
        <v>237</v>
      </c>
      <c r="J27" s="89"/>
      <c r="K27" s="147">
        <f>K28</f>
        <v>0</v>
      </c>
      <c r="L27" s="147">
        <f t="shared" ref="L27:Q27" si="7">L28</f>
        <v>0</v>
      </c>
      <c r="M27" s="147">
        <f t="shared" si="7"/>
        <v>0</v>
      </c>
      <c r="N27" s="147">
        <f t="shared" si="7"/>
        <v>0</v>
      </c>
      <c r="O27" s="147">
        <f t="shared" si="7"/>
        <v>0</v>
      </c>
      <c r="P27" s="147">
        <f t="shared" si="7"/>
        <v>0</v>
      </c>
      <c r="Q27" s="147">
        <f t="shared" si="7"/>
        <v>0</v>
      </c>
    </row>
    <row r="28" spans="1:17" s="23" customFormat="1" ht="15.75" hidden="1" x14ac:dyDescent="0.25">
      <c r="A28" s="358" t="s">
        <v>35</v>
      </c>
      <c r="B28" s="358"/>
      <c r="C28" s="94" t="s">
        <v>28</v>
      </c>
      <c r="D28" s="94" t="s">
        <v>30</v>
      </c>
      <c r="E28" s="94" t="s">
        <v>28</v>
      </c>
      <c r="F28" s="94" t="s">
        <v>221</v>
      </c>
      <c r="G28" s="95" t="s">
        <v>232</v>
      </c>
      <c r="H28" s="95" t="s">
        <v>220</v>
      </c>
      <c r="I28" s="94" t="s">
        <v>237</v>
      </c>
      <c r="J28" s="94" t="s">
        <v>233</v>
      </c>
      <c r="K28" s="91"/>
      <c r="L28" s="92"/>
      <c r="M28" s="92"/>
      <c r="N28" s="92"/>
      <c r="O28" s="92"/>
      <c r="P28" s="92"/>
      <c r="Q28" s="92"/>
    </row>
    <row r="29" spans="1:17" s="144" customFormat="1" ht="15.75" hidden="1" x14ac:dyDescent="0.25">
      <c r="A29" s="360" t="s">
        <v>234</v>
      </c>
      <c r="B29" s="360"/>
      <c r="C29" s="89" t="s">
        <v>28</v>
      </c>
      <c r="D29" s="89" t="s">
        <v>30</v>
      </c>
      <c r="E29" s="89" t="s">
        <v>28</v>
      </c>
      <c r="F29" s="89" t="s">
        <v>221</v>
      </c>
      <c r="G29" s="146" t="s">
        <v>86</v>
      </c>
      <c r="H29" s="146"/>
      <c r="I29" s="89" t="s">
        <v>237</v>
      </c>
      <c r="J29" s="89"/>
      <c r="K29" s="147">
        <f>K30</f>
        <v>0</v>
      </c>
      <c r="L29" s="147">
        <f t="shared" ref="L29:Q29" si="8">L30</f>
        <v>0</v>
      </c>
      <c r="M29" s="147">
        <f t="shared" si="8"/>
        <v>0</v>
      </c>
      <c r="N29" s="147">
        <f t="shared" si="8"/>
        <v>0</v>
      </c>
      <c r="O29" s="147">
        <f t="shared" si="8"/>
        <v>0</v>
      </c>
      <c r="P29" s="147">
        <f t="shared" si="8"/>
        <v>0</v>
      </c>
      <c r="Q29" s="147">
        <f t="shared" si="8"/>
        <v>0</v>
      </c>
    </row>
    <row r="30" spans="1:17" s="23" customFormat="1" ht="15.75" hidden="1" x14ac:dyDescent="0.25">
      <c r="A30" s="358" t="s">
        <v>234</v>
      </c>
      <c r="B30" s="358"/>
      <c r="C30" s="94" t="s">
        <v>28</v>
      </c>
      <c r="D30" s="94" t="s">
        <v>30</v>
      </c>
      <c r="E30" s="94" t="s">
        <v>28</v>
      </c>
      <c r="F30" s="94" t="s">
        <v>221</v>
      </c>
      <c r="G30" s="95" t="s">
        <v>86</v>
      </c>
      <c r="H30" s="95" t="s">
        <v>220</v>
      </c>
      <c r="I30" s="94" t="s">
        <v>237</v>
      </c>
      <c r="J30" s="94" t="s">
        <v>233</v>
      </c>
      <c r="K30" s="91"/>
      <c r="L30" s="92"/>
      <c r="M30" s="92"/>
      <c r="N30" s="92"/>
      <c r="O30" s="92"/>
      <c r="P30" s="92"/>
      <c r="Q30" s="92"/>
    </row>
    <row r="31" spans="1:17" s="144" customFormat="1" ht="15.75" hidden="1" x14ac:dyDescent="0.25">
      <c r="A31" s="360" t="s">
        <v>42</v>
      </c>
      <c r="B31" s="360"/>
      <c r="C31" s="89" t="s">
        <v>28</v>
      </c>
      <c r="D31" s="89" t="s">
        <v>30</v>
      </c>
      <c r="E31" s="89" t="s">
        <v>28</v>
      </c>
      <c r="F31" s="89" t="s">
        <v>221</v>
      </c>
      <c r="G31" s="146" t="s">
        <v>235</v>
      </c>
      <c r="H31" s="146"/>
      <c r="I31" s="89" t="s">
        <v>237</v>
      </c>
      <c r="J31" s="89"/>
      <c r="K31" s="147">
        <f t="shared" ref="K31:Q31" si="9">K32+K33</f>
        <v>0</v>
      </c>
      <c r="L31" s="147">
        <f t="shared" si="9"/>
        <v>0</v>
      </c>
      <c r="M31" s="147">
        <f t="shared" si="9"/>
        <v>0</v>
      </c>
      <c r="N31" s="147">
        <f t="shared" si="9"/>
        <v>0</v>
      </c>
      <c r="O31" s="147">
        <f t="shared" si="9"/>
        <v>0</v>
      </c>
      <c r="P31" s="147">
        <f t="shared" si="9"/>
        <v>0</v>
      </c>
      <c r="Q31" s="147">
        <f t="shared" si="9"/>
        <v>0</v>
      </c>
    </row>
    <row r="32" spans="1:17" s="23" customFormat="1" ht="27" hidden="1" customHeight="1" x14ac:dyDescent="0.25">
      <c r="A32" s="358" t="s">
        <v>42</v>
      </c>
      <c r="B32" s="358"/>
      <c r="C32" s="94" t="s">
        <v>28</v>
      </c>
      <c r="D32" s="94" t="s">
        <v>30</v>
      </c>
      <c r="E32" s="94" t="s">
        <v>28</v>
      </c>
      <c r="F32" s="94" t="s">
        <v>221</v>
      </c>
      <c r="G32" s="95" t="s">
        <v>235</v>
      </c>
      <c r="H32" s="95" t="s">
        <v>220</v>
      </c>
      <c r="I32" s="94" t="s">
        <v>237</v>
      </c>
      <c r="J32" s="94" t="s">
        <v>233</v>
      </c>
      <c r="K32" s="91"/>
      <c r="L32" s="92"/>
      <c r="M32" s="92"/>
      <c r="N32" s="92"/>
      <c r="O32" s="92"/>
      <c r="P32" s="92"/>
      <c r="Q32" s="92"/>
    </row>
    <row r="33" spans="1:17" s="23" customFormat="1" ht="27" hidden="1" customHeight="1" x14ac:dyDescent="0.25">
      <c r="A33" s="369" t="s">
        <v>42</v>
      </c>
      <c r="B33" s="370"/>
      <c r="C33" s="94" t="s">
        <v>28</v>
      </c>
      <c r="D33" s="94" t="s">
        <v>30</v>
      </c>
      <c r="E33" s="94" t="s">
        <v>28</v>
      </c>
      <c r="F33" s="94" t="s">
        <v>221</v>
      </c>
      <c r="G33" s="95" t="s">
        <v>235</v>
      </c>
      <c r="H33" s="95" t="s">
        <v>225</v>
      </c>
      <c r="I33" s="94" t="s">
        <v>237</v>
      </c>
      <c r="J33" s="94" t="s">
        <v>233</v>
      </c>
      <c r="K33" s="91"/>
      <c r="L33" s="92"/>
      <c r="M33" s="92"/>
      <c r="N33" s="92"/>
      <c r="O33" s="92"/>
      <c r="P33" s="92"/>
      <c r="Q33" s="92"/>
    </row>
    <row r="34" spans="1:17" s="144" customFormat="1" ht="27" hidden="1" customHeight="1" x14ac:dyDescent="0.25">
      <c r="A34" s="360" t="s">
        <v>43</v>
      </c>
      <c r="B34" s="360"/>
      <c r="C34" s="89" t="s">
        <v>28</v>
      </c>
      <c r="D34" s="89" t="s">
        <v>30</v>
      </c>
      <c r="E34" s="89" t="s">
        <v>28</v>
      </c>
      <c r="F34" s="89" t="s">
        <v>221</v>
      </c>
      <c r="G34" s="146" t="s">
        <v>87</v>
      </c>
      <c r="H34" s="146"/>
      <c r="I34" s="89" t="s">
        <v>237</v>
      </c>
      <c r="J34" s="89"/>
      <c r="K34" s="147">
        <f t="shared" ref="K34:Q34" si="10">K35+K36</f>
        <v>0</v>
      </c>
      <c r="L34" s="147">
        <f t="shared" si="10"/>
        <v>0</v>
      </c>
      <c r="M34" s="147">
        <f t="shared" si="10"/>
        <v>0</v>
      </c>
      <c r="N34" s="147">
        <f t="shared" si="10"/>
        <v>0</v>
      </c>
      <c r="O34" s="147">
        <f t="shared" si="10"/>
        <v>0</v>
      </c>
      <c r="P34" s="147">
        <f t="shared" si="10"/>
        <v>0</v>
      </c>
      <c r="Q34" s="147">
        <f t="shared" si="10"/>
        <v>0</v>
      </c>
    </row>
    <row r="35" spans="1:17" s="23" customFormat="1" ht="30" hidden="1" customHeight="1" x14ac:dyDescent="0.25">
      <c r="A35" s="358" t="s">
        <v>43</v>
      </c>
      <c r="B35" s="358"/>
      <c r="C35" s="94" t="s">
        <v>28</v>
      </c>
      <c r="D35" s="94" t="s">
        <v>30</v>
      </c>
      <c r="E35" s="94" t="s">
        <v>28</v>
      </c>
      <c r="F35" s="94" t="s">
        <v>221</v>
      </c>
      <c r="G35" s="95" t="s">
        <v>87</v>
      </c>
      <c r="H35" s="95" t="s">
        <v>220</v>
      </c>
      <c r="I35" s="94" t="s">
        <v>237</v>
      </c>
      <c r="J35" s="94" t="s">
        <v>233</v>
      </c>
      <c r="K35" s="91"/>
      <c r="L35" s="92"/>
      <c r="M35" s="92"/>
      <c r="N35" s="92"/>
      <c r="O35" s="92"/>
      <c r="P35" s="92"/>
      <c r="Q35" s="92"/>
    </row>
    <row r="36" spans="1:17" s="23" customFormat="1" ht="29.25" hidden="1" customHeight="1" x14ac:dyDescent="0.25">
      <c r="A36" s="369" t="s">
        <v>43</v>
      </c>
      <c r="B36" s="370"/>
      <c r="C36" s="94" t="s">
        <v>28</v>
      </c>
      <c r="D36" s="94" t="s">
        <v>30</v>
      </c>
      <c r="E36" s="94" t="s">
        <v>28</v>
      </c>
      <c r="F36" s="94" t="s">
        <v>221</v>
      </c>
      <c r="G36" s="95" t="s">
        <v>87</v>
      </c>
      <c r="H36" s="95" t="s">
        <v>225</v>
      </c>
      <c r="I36" s="94" t="s">
        <v>237</v>
      </c>
      <c r="J36" s="94" t="s">
        <v>233</v>
      </c>
      <c r="K36" s="91"/>
      <c r="L36" s="92"/>
      <c r="M36" s="92"/>
      <c r="N36" s="92"/>
      <c r="O36" s="92"/>
      <c r="P36" s="92"/>
      <c r="Q36" s="92"/>
    </row>
    <row r="37" spans="1:17" s="1" customFormat="1" ht="32.25" customHeight="1" x14ac:dyDescent="0.25">
      <c r="A37" s="364" t="s">
        <v>141</v>
      </c>
      <c r="B37" s="364"/>
      <c r="C37" s="96" t="s">
        <v>28</v>
      </c>
      <c r="D37" s="96"/>
      <c r="E37" s="96"/>
      <c r="F37" s="96"/>
      <c r="G37" s="96"/>
      <c r="H37" s="96"/>
      <c r="I37" s="96"/>
      <c r="J37" s="96"/>
      <c r="K37" s="159">
        <f>K38</f>
        <v>0</v>
      </c>
      <c r="L37" s="159">
        <f t="shared" ref="L37:Q37" si="11">L38</f>
        <v>33088000</v>
      </c>
      <c r="M37" s="159">
        <f t="shared" si="11"/>
        <v>33088000</v>
      </c>
      <c r="N37" s="159">
        <f t="shared" si="11"/>
        <v>0</v>
      </c>
      <c r="O37" s="159">
        <f t="shared" si="11"/>
        <v>0</v>
      </c>
      <c r="P37" s="159">
        <f t="shared" si="11"/>
        <v>33225200</v>
      </c>
      <c r="Q37" s="159">
        <f t="shared" si="11"/>
        <v>33324400</v>
      </c>
    </row>
    <row r="38" spans="1:17" s="23" customFormat="1" ht="15.75" x14ac:dyDescent="0.25">
      <c r="A38" s="365"/>
      <c r="B38" s="365"/>
      <c r="C38" s="89" t="s">
        <v>28</v>
      </c>
      <c r="D38" s="89" t="s">
        <v>30</v>
      </c>
      <c r="E38" s="89" t="s">
        <v>31</v>
      </c>
      <c r="F38" s="90"/>
      <c r="G38" s="91"/>
      <c r="H38" s="91"/>
      <c r="I38" s="89" t="s">
        <v>384</v>
      </c>
      <c r="J38" s="89"/>
      <c r="K38" s="147">
        <f>K39</f>
        <v>0</v>
      </c>
      <c r="L38" s="147">
        <f t="shared" ref="L38" si="12">L39</f>
        <v>33088000</v>
      </c>
      <c r="M38" s="147">
        <f t="shared" ref="M38" si="13">M39</f>
        <v>33088000</v>
      </c>
      <c r="N38" s="147">
        <f t="shared" ref="N38" si="14">N39</f>
        <v>0</v>
      </c>
      <c r="O38" s="147">
        <f t="shared" ref="O38:Q38" si="15">O39</f>
        <v>0</v>
      </c>
      <c r="P38" s="147">
        <f t="shared" si="15"/>
        <v>33225200</v>
      </c>
      <c r="Q38" s="147">
        <f t="shared" si="15"/>
        <v>33324400</v>
      </c>
    </row>
    <row r="39" spans="1:17" s="23" customFormat="1" ht="15.75" x14ac:dyDescent="0.25">
      <c r="A39" s="365"/>
      <c r="B39" s="365"/>
      <c r="C39" s="89" t="s">
        <v>28</v>
      </c>
      <c r="D39" s="89" t="s">
        <v>30</v>
      </c>
      <c r="E39" s="89" t="s">
        <v>31</v>
      </c>
      <c r="F39" s="90" t="s">
        <v>221</v>
      </c>
      <c r="G39" s="91"/>
      <c r="H39" s="91"/>
      <c r="I39" s="89" t="s">
        <v>384</v>
      </c>
      <c r="J39" s="89"/>
      <c r="K39" s="147">
        <f t="shared" ref="K39:Q39" si="16">K40+K42+K44+K46+K48+K50+K52</f>
        <v>0</v>
      </c>
      <c r="L39" s="147">
        <f t="shared" si="16"/>
        <v>33088000</v>
      </c>
      <c r="M39" s="147">
        <f t="shared" si="16"/>
        <v>33088000</v>
      </c>
      <c r="N39" s="147">
        <f t="shared" si="16"/>
        <v>0</v>
      </c>
      <c r="O39" s="147">
        <f t="shared" si="16"/>
        <v>0</v>
      </c>
      <c r="P39" s="147">
        <f t="shared" si="16"/>
        <v>33225200</v>
      </c>
      <c r="Q39" s="147">
        <f t="shared" si="16"/>
        <v>33324400</v>
      </c>
    </row>
    <row r="40" spans="1:17" s="144" customFormat="1" ht="15.75" x14ac:dyDescent="0.25">
      <c r="A40" s="379" t="s">
        <v>226</v>
      </c>
      <c r="B40" s="379"/>
      <c r="C40" s="89" t="s">
        <v>28</v>
      </c>
      <c r="D40" s="89" t="s">
        <v>30</v>
      </c>
      <c r="E40" s="89" t="s">
        <v>31</v>
      </c>
      <c r="F40" s="89" t="s">
        <v>221</v>
      </c>
      <c r="G40" s="145" t="s">
        <v>222</v>
      </c>
      <c r="H40" s="145"/>
      <c r="I40" s="89" t="s">
        <v>384</v>
      </c>
      <c r="J40" s="89"/>
      <c r="K40" s="147"/>
      <c r="L40" s="92">
        <v>25087260</v>
      </c>
      <c r="M40" s="92">
        <v>25087260</v>
      </c>
      <c r="N40" s="92"/>
      <c r="O40" s="92"/>
      <c r="P40" s="92">
        <v>25087260</v>
      </c>
      <c r="Q40" s="92">
        <v>25087260</v>
      </c>
    </row>
    <row r="41" spans="1:17" s="23" customFormat="1" ht="15.75" x14ac:dyDescent="0.25">
      <c r="A41" s="381" t="s">
        <v>226</v>
      </c>
      <c r="B41" s="381"/>
      <c r="C41" s="94" t="s">
        <v>28</v>
      </c>
      <c r="D41" s="94" t="s">
        <v>30</v>
      </c>
      <c r="E41" s="89" t="s">
        <v>31</v>
      </c>
      <c r="F41" s="94" t="s">
        <v>221</v>
      </c>
      <c r="G41" s="143" t="s">
        <v>222</v>
      </c>
      <c r="H41" s="143" t="s">
        <v>220</v>
      </c>
      <c r="I41" s="89" t="s">
        <v>384</v>
      </c>
      <c r="J41" s="94" t="s">
        <v>229</v>
      </c>
      <c r="K41" s="91"/>
      <c r="L41" s="92">
        <v>25087260</v>
      </c>
      <c r="M41" s="92">
        <v>25087260</v>
      </c>
      <c r="N41" s="92"/>
      <c r="O41" s="92"/>
      <c r="P41" s="92">
        <v>25087260</v>
      </c>
      <c r="Q41" s="92">
        <v>25087260</v>
      </c>
    </row>
    <row r="42" spans="1:17" s="144" customFormat="1" ht="15.75" customHeight="1" x14ac:dyDescent="0.25">
      <c r="A42" s="360" t="s">
        <v>142</v>
      </c>
      <c r="B42" s="360"/>
      <c r="C42" s="89" t="s">
        <v>28</v>
      </c>
      <c r="D42" s="89" t="s">
        <v>30</v>
      </c>
      <c r="E42" s="89" t="s">
        <v>31</v>
      </c>
      <c r="F42" s="89" t="s">
        <v>221</v>
      </c>
      <c r="G42" s="145" t="s">
        <v>84</v>
      </c>
      <c r="H42" s="145"/>
      <c r="I42" s="89" t="s">
        <v>384</v>
      </c>
      <c r="J42" s="89"/>
      <c r="K42" s="147">
        <f>K43</f>
        <v>0</v>
      </c>
      <c r="L42" s="147">
        <f t="shared" ref="L42" si="17">L43</f>
        <v>3000</v>
      </c>
      <c r="M42" s="147">
        <f t="shared" ref="M42" si="18">M43</f>
        <v>3000</v>
      </c>
      <c r="N42" s="147">
        <f t="shared" ref="N42" si="19">N43</f>
        <v>0</v>
      </c>
      <c r="O42" s="147">
        <f t="shared" ref="O42:Q42" si="20">O43</f>
        <v>0</v>
      </c>
      <c r="P42" s="147">
        <f t="shared" si="20"/>
        <v>3000</v>
      </c>
      <c r="Q42" s="147">
        <f t="shared" si="20"/>
        <v>3000</v>
      </c>
    </row>
    <row r="43" spans="1:17" s="23" customFormat="1" ht="15.75" x14ac:dyDescent="0.25">
      <c r="A43" s="358" t="s">
        <v>142</v>
      </c>
      <c r="B43" s="358"/>
      <c r="C43" s="94" t="s">
        <v>28</v>
      </c>
      <c r="D43" s="94" t="s">
        <v>30</v>
      </c>
      <c r="E43" s="89" t="s">
        <v>31</v>
      </c>
      <c r="F43" s="94" t="s">
        <v>221</v>
      </c>
      <c r="G43" s="143" t="s">
        <v>84</v>
      </c>
      <c r="H43" s="143" t="s">
        <v>220</v>
      </c>
      <c r="I43" s="89" t="s">
        <v>384</v>
      </c>
      <c r="J43" s="94" t="s">
        <v>230</v>
      </c>
      <c r="K43" s="91"/>
      <c r="L43" s="92">
        <v>3000</v>
      </c>
      <c r="M43" s="92">
        <v>3000</v>
      </c>
      <c r="N43" s="92"/>
      <c r="O43" s="92"/>
      <c r="P43" s="92">
        <v>3000</v>
      </c>
      <c r="Q43" s="92">
        <v>3000</v>
      </c>
    </row>
    <row r="44" spans="1:17" s="144" customFormat="1" ht="26.25" customHeight="1" x14ac:dyDescent="0.25">
      <c r="A44" s="360" t="s">
        <v>227</v>
      </c>
      <c r="B44" s="360"/>
      <c r="C44" s="89" t="s">
        <v>28</v>
      </c>
      <c r="D44" s="89" t="s">
        <v>30</v>
      </c>
      <c r="E44" s="89" t="s">
        <v>31</v>
      </c>
      <c r="F44" s="89" t="s">
        <v>221</v>
      </c>
      <c r="G44" s="146" t="s">
        <v>228</v>
      </c>
      <c r="H44" s="146"/>
      <c r="I44" s="89" t="s">
        <v>384</v>
      </c>
      <c r="J44" s="89"/>
      <c r="K44" s="147"/>
      <c r="L44" s="162">
        <v>7596422</v>
      </c>
      <c r="M44" s="162">
        <v>7596422</v>
      </c>
      <c r="N44" s="162"/>
      <c r="O44" s="162"/>
      <c r="P44" s="162">
        <v>7596422</v>
      </c>
      <c r="Q44" s="162">
        <v>7596422</v>
      </c>
    </row>
    <row r="45" spans="1:17" s="23" customFormat="1" ht="29.25" customHeight="1" x14ac:dyDescent="0.25">
      <c r="A45" s="358" t="s">
        <v>227</v>
      </c>
      <c r="B45" s="358"/>
      <c r="C45" s="94" t="s">
        <v>28</v>
      </c>
      <c r="D45" s="94" t="s">
        <v>30</v>
      </c>
      <c r="E45" s="89" t="s">
        <v>31</v>
      </c>
      <c r="F45" s="94" t="s">
        <v>221</v>
      </c>
      <c r="G45" s="95" t="s">
        <v>228</v>
      </c>
      <c r="H45" s="95" t="s">
        <v>220</v>
      </c>
      <c r="I45" s="89" t="s">
        <v>384</v>
      </c>
      <c r="J45" s="94" t="s">
        <v>231</v>
      </c>
      <c r="K45" s="91"/>
      <c r="L45" s="92">
        <v>7596422</v>
      </c>
      <c r="M45" s="92">
        <v>7596422</v>
      </c>
      <c r="N45" s="92"/>
      <c r="O45" s="92"/>
      <c r="P45" s="92">
        <v>7596422</v>
      </c>
      <c r="Q45" s="92">
        <v>7596422</v>
      </c>
    </row>
    <row r="46" spans="1:17" s="144" customFormat="1" ht="29.25" customHeight="1" x14ac:dyDescent="0.25">
      <c r="A46" s="360" t="s">
        <v>35</v>
      </c>
      <c r="B46" s="360"/>
      <c r="C46" s="89" t="s">
        <v>28</v>
      </c>
      <c r="D46" s="89" t="s">
        <v>30</v>
      </c>
      <c r="E46" s="89" t="s">
        <v>31</v>
      </c>
      <c r="F46" s="89" t="s">
        <v>221</v>
      </c>
      <c r="G46" s="146" t="s">
        <v>232</v>
      </c>
      <c r="H46" s="146"/>
      <c r="I46" s="89" t="s">
        <v>384</v>
      </c>
      <c r="J46" s="89"/>
      <c r="K46" s="147">
        <f>K47</f>
        <v>0</v>
      </c>
      <c r="L46" s="147">
        <f t="shared" ref="L46" si="21">L47</f>
        <v>53000</v>
      </c>
      <c r="M46" s="147">
        <f t="shared" ref="M46" si="22">M47</f>
        <v>53000</v>
      </c>
      <c r="N46" s="147">
        <f t="shared" ref="N46" si="23">N47</f>
        <v>0</v>
      </c>
      <c r="O46" s="147">
        <f t="shared" ref="O46:Q46" si="24">O47</f>
        <v>0</v>
      </c>
      <c r="P46" s="147">
        <f t="shared" si="24"/>
        <v>55000</v>
      </c>
      <c r="Q46" s="147">
        <f t="shared" si="24"/>
        <v>60000</v>
      </c>
    </row>
    <row r="47" spans="1:17" s="23" customFormat="1" ht="15.75" x14ac:dyDescent="0.25">
      <c r="A47" s="358" t="s">
        <v>35</v>
      </c>
      <c r="B47" s="358"/>
      <c r="C47" s="94" t="s">
        <v>28</v>
      </c>
      <c r="D47" s="94" t="s">
        <v>30</v>
      </c>
      <c r="E47" s="89" t="s">
        <v>31</v>
      </c>
      <c r="F47" s="94" t="s">
        <v>221</v>
      </c>
      <c r="G47" s="95" t="s">
        <v>232</v>
      </c>
      <c r="H47" s="95" t="s">
        <v>220</v>
      </c>
      <c r="I47" s="89" t="s">
        <v>384</v>
      </c>
      <c r="J47" s="94" t="s">
        <v>233</v>
      </c>
      <c r="K47" s="91"/>
      <c r="L47" s="92">
        <v>53000</v>
      </c>
      <c r="M47" s="92">
        <v>53000</v>
      </c>
      <c r="N47" s="92"/>
      <c r="O47" s="92"/>
      <c r="P47" s="92">
        <v>55000</v>
      </c>
      <c r="Q47" s="92">
        <v>60000</v>
      </c>
    </row>
    <row r="48" spans="1:17" s="144" customFormat="1" ht="15.75" x14ac:dyDescent="0.25">
      <c r="A48" s="360" t="s">
        <v>234</v>
      </c>
      <c r="B48" s="360"/>
      <c r="C48" s="89" t="s">
        <v>28</v>
      </c>
      <c r="D48" s="89" t="s">
        <v>30</v>
      </c>
      <c r="E48" s="89" t="s">
        <v>31</v>
      </c>
      <c r="F48" s="89" t="s">
        <v>221</v>
      </c>
      <c r="G48" s="146" t="s">
        <v>86</v>
      </c>
      <c r="H48" s="146"/>
      <c r="I48" s="89" t="s">
        <v>384</v>
      </c>
      <c r="J48" s="89"/>
      <c r="K48" s="147">
        <f>K49</f>
        <v>0</v>
      </c>
      <c r="L48" s="147">
        <f t="shared" ref="L48" si="25">L49</f>
        <v>256000</v>
      </c>
      <c r="M48" s="147">
        <f t="shared" ref="M48" si="26">M49</f>
        <v>256000</v>
      </c>
      <c r="N48" s="147">
        <f t="shared" ref="N48" si="27">N49</f>
        <v>0</v>
      </c>
      <c r="O48" s="147">
        <f t="shared" ref="O48:Q48" si="28">O49</f>
        <v>0</v>
      </c>
      <c r="P48" s="147">
        <f t="shared" si="28"/>
        <v>250518</v>
      </c>
      <c r="Q48" s="147">
        <f t="shared" si="28"/>
        <v>250000</v>
      </c>
    </row>
    <row r="49" spans="1:17" s="23" customFormat="1" ht="15.75" x14ac:dyDescent="0.25">
      <c r="A49" s="358" t="s">
        <v>234</v>
      </c>
      <c r="B49" s="358"/>
      <c r="C49" s="94" t="s">
        <v>28</v>
      </c>
      <c r="D49" s="94" t="s">
        <v>30</v>
      </c>
      <c r="E49" s="89" t="s">
        <v>31</v>
      </c>
      <c r="F49" s="94" t="s">
        <v>221</v>
      </c>
      <c r="G49" s="95" t="s">
        <v>86</v>
      </c>
      <c r="H49" s="95" t="s">
        <v>220</v>
      </c>
      <c r="I49" s="89" t="s">
        <v>384</v>
      </c>
      <c r="J49" s="94" t="s">
        <v>233</v>
      </c>
      <c r="K49" s="91"/>
      <c r="L49" s="92">
        <v>256000</v>
      </c>
      <c r="M49" s="92">
        <v>256000</v>
      </c>
      <c r="N49" s="92"/>
      <c r="O49" s="92"/>
      <c r="P49" s="92">
        <v>250518</v>
      </c>
      <c r="Q49" s="92">
        <v>250000</v>
      </c>
    </row>
    <row r="50" spans="1:17" s="144" customFormat="1" ht="15.75" x14ac:dyDescent="0.25">
      <c r="A50" s="360" t="s">
        <v>42</v>
      </c>
      <c r="B50" s="360"/>
      <c r="C50" s="89" t="s">
        <v>28</v>
      </c>
      <c r="D50" s="89" t="s">
        <v>30</v>
      </c>
      <c r="E50" s="89" t="s">
        <v>31</v>
      </c>
      <c r="F50" s="89" t="s">
        <v>221</v>
      </c>
      <c r="G50" s="146" t="s">
        <v>235</v>
      </c>
      <c r="H50" s="146"/>
      <c r="I50" s="89" t="s">
        <v>384</v>
      </c>
      <c r="J50" s="89"/>
      <c r="K50" s="147"/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94000</v>
      </c>
    </row>
    <row r="51" spans="1:17" s="23" customFormat="1" ht="27" customHeight="1" x14ac:dyDescent="0.25">
      <c r="A51" s="358" t="s">
        <v>42</v>
      </c>
      <c r="B51" s="358"/>
      <c r="C51" s="94" t="s">
        <v>28</v>
      </c>
      <c r="D51" s="94" t="s">
        <v>30</v>
      </c>
      <c r="E51" s="89" t="s">
        <v>31</v>
      </c>
      <c r="F51" s="94" t="s">
        <v>221</v>
      </c>
      <c r="G51" s="95" t="s">
        <v>235</v>
      </c>
      <c r="H51" s="95" t="s">
        <v>220</v>
      </c>
      <c r="I51" s="89" t="s">
        <v>384</v>
      </c>
      <c r="J51" s="94" t="s">
        <v>233</v>
      </c>
      <c r="K51" s="91"/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94000</v>
      </c>
    </row>
    <row r="52" spans="1:17" s="144" customFormat="1" ht="27" customHeight="1" x14ac:dyDescent="0.25">
      <c r="A52" s="360" t="s">
        <v>43</v>
      </c>
      <c r="B52" s="360"/>
      <c r="C52" s="89" t="s">
        <v>28</v>
      </c>
      <c r="D52" s="89" t="s">
        <v>30</v>
      </c>
      <c r="E52" s="89" t="s">
        <v>31</v>
      </c>
      <c r="F52" s="89" t="s">
        <v>221</v>
      </c>
      <c r="G52" s="146" t="s">
        <v>87</v>
      </c>
      <c r="H52" s="146"/>
      <c r="I52" s="89" t="s">
        <v>384</v>
      </c>
      <c r="J52" s="89"/>
      <c r="K52" s="147"/>
      <c r="L52" s="147">
        <v>92318</v>
      </c>
      <c r="M52" s="147">
        <v>92318</v>
      </c>
      <c r="N52" s="147">
        <v>0</v>
      </c>
      <c r="O52" s="147">
        <v>0</v>
      </c>
      <c r="P52" s="147">
        <v>233000</v>
      </c>
      <c r="Q52" s="147">
        <v>233718</v>
      </c>
    </row>
    <row r="53" spans="1:17" s="23" customFormat="1" ht="30" customHeight="1" x14ac:dyDescent="0.25">
      <c r="A53" s="358" t="s">
        <v>43</v>
      </c>
      <c r="B53" s="358"/>
      <c r="C53" s="94" t="s">
        <v>28</v>
      </c>
      <c r="D53" s="94" t="s">
        <v>30</v>
      </c>
      <c r="E53" s="89" t="s">
        <v>31</v>
      </c>
      <c r="F53" s="94" t="s">
        <v>221</v>
      </c>
      <c r="G53" s="95" t="s">
        <v>87</v>
      </c>
      <c r="H53" s="95" t="s">
        <v>220</v>
      </c>
      <c r="I53" s="89" t="s">
        <v>384</v>
      </c>
      <c r="J53" s="94" t="s">
        <v>233</v>
      </c>
      <c r="K53" s="91"/>
      <c r="L53" s="92">
        <v>92318</v>
      </c>
      <c r="M53" s="92">
        <v>92318</v>
      </c>
      <c r="N53" s="92">
        <v>0</v>
      </c>
      <c r="O53" s="92">
        <v>0</v>
      </c>
      <c r="P53" s="92">
        <v>233000</v>
      </c>
      <c r="Q53" s="92">
        <v>233718</v>
      </c>
    </row>
    <row r="54" spans="1:17" s="1" customFormat="1" ht="27" customHeight="1" x14ac:dyDescent="0.25">
      <c r="A54" s="364" t="s">
        <v>157</v>
      </c>
      <c r="B54" s="364"/>
      <c r="C54" s="96" t="s">
        <v>31</v>
      </c>
      <c r="D54" s="96"/>
      <c r="E54" s="96"/>
      <c r="F54" s="96"/>
      <c r="G54" s="96"/>
      <c r="H54" s="96"/>
      <c r="I54" s="96"/>
      <c r="J54" s="96"/>
      <c r="K54" s="159"/>
      <c r="L54" s="159">
        <f t="shared" ref="L54:Q54" si="29">L55</f>
        <v>10499100</v>
      </c>
      <c r="M54" s="159">
        <f t="shared" si="29"/>
        <v>0</v>
      </c>
      <c r="N54" s="159">
        <f t="shared" si="29"/>
        <v>8658900</v>
      </c>
      <c r="O54" s="159">
        <f>1840200</f>
        <v>1840200</v>
      </c>
      <c r="P54" s="159">
        <f>P55</f>
        <v>10502100</v>
      </c>
      <c r="Q54" s="159">
        <f t="shared" si="29"/>
        <v>10495100</v>
      </c>
    </row>
    <row r="55" spans="1:17" s="23" customFormat="1" ht="15.75" x14ac:dyDescent="0.25">
      <c r="A55" s="365"/>
      <c r="B55" s="365"/>
      <c r="C55" s="89" t="s">
        <v>31</v>
      </c>
      <c r="D55" s="89" t="s">
        <v>30</v>
      </c>
      <c r="E55" s="89" t="s">
        <v>31</v>
      </c>
      <c r="F55" s="90"/>
      <c r="G55" s="91"/>
      <c r="H55" s="91"/>
      <c r="I55" s="89" t="s">
        <v>385</v>
      </c>
      <c r="J55" s="89"/>
      <c r="K55" s="147"/>
      <c r="L55" s="147">
        <f>L56+L85</f>
        <v>10499100</v>
      </c>
      <c r="M55" s="147"/>
      <c r="N55" s="147">
        <f>N56+N85</f>
        <v>8658900</v>
      </c>
      <c r="O55" s="147"/>
      <c r="P55" s="147">
        <f>P56+P87</f>
        <v>10502100</v>
      </c>
      <c r="Q55" s="147">
        <f>Q56+Q87</f>
        <v>10495100</v>
      </c>
    </row>
    <row r="56" spans="1:17" s="23" customFormat="1" ht="15.75" x14ac:dyDescent="0.25">
      <c r="A56" s="365"/>
      <c r="B56" s="365"/>
      <c r="C56" s="89" t="s">
        <v>31</v>
      </c>
      <c r="D56" s="89" t="s">
        <v>30</v>
      </c>
      <c r="E56" s="89" t="s">
        <v>31</v>
      </c>
      <c r="F56" s="90" t="s">
        <v>221</v>
      </c>
      <c r="G56" s="91"/>
      <c r="H56" s="91"/>
      <c r="I56" s="89" t="s">
        <v>385</v>
      </c>
      <c r="J56" s="89"/>
      <c r="K56" s="147"/>
      <c r="L56" s="147">
        <f>L57+L59+L61+L63+L67+L72+L76+L78+L80</f>
        <v>8658900</v>
      </c>
      <c r="M56" s="147">
        <f t="shared" ref="M56:O56" si="30">M57+M59+M61+M63+M67+M72+M76+M78+M80</f>
        <v>0</v>
      </c>
      <c r="N56" s="147">
        <f t="shared" si="30"/>
        <v>8658900</v>
      </c>
      <c r="O56" s="147">
        <f t="shared" si="30"/>
        <v>0</v>
      </c>
      <c r="P56" s="147">
        <f>P57+P59+P61+P63+P67+P72+P76+P78+P80</f>
        <v>8661900</v>
      </c>
      <c r="Q56" s="147">
        <f>Q57+Q59+Q61+Q63+Q67+Q72+Q76+Q78+Q80</f>
        <v>8654900</v>
      </c>
    </row>
    <row r="57" spans="1:17" s="144" customFormat="1" ht="15.75" x14ac:dyDescent="0.25">
      <c r="A57" s="379" t="s">
        <v>226</v>
      </c>
      <c r="B57" s="379"/>
      <c r="C57" s="89" t="s">
        <v>31</v>
      </c>
      <c r="D57" s="89" t="s">
        <v>30</v>
      </c>
      <c r="E57" s="89" t="s">
        <v>31</v>
      </c>
      <c r="F57" s="89" t="s">
        <v>221</v>
      </c>
      <c r="G57" s="145" t="s">
        <v>222</v>
      </c>
      <c r="H57" s="145"/>
      <c r="I57" s="89" t="s">
        <v>385</v>
      </c>
      <c r="J57" s="89"/>
      <c r="K57" s="91"/>
      <c r="L57" s="92">
        <v>659225</v>
      </c>
      <c r="M57" s="92"/>
      <c r="N57" s="92">
        <v>659225</v>
      </c>
      <c r="O57" s="92"/>
      <c r="P57" s="92">
        <v>1133400</v>
      </c>
      <c r="Q57" s="92">
        <v>566700</v>
      </c>
    </row>
    <row r="58" spans="1:17" s="23" customFormat="1" ht="15.75" x14ac:dyDescent="0.25">
      <c r="A58" s="381" t="s">
        <v>226</v>
      </c>
      <c r="B58" s="381"/>
      <c r="C58" s="94" t="s">
        <v>31</v>
      </c>
      <c r="D58" s="94" t="s">
        <v>30</v>
      </c>
      <c r="E58" s="89" t="s">
        <v>31</v>
      </c>
      <c r="F58" s="94" t="s">
        <v>221</v>
      </c>
      <c r="G58" s="143" t="s">
        <v>222</v>
      </c>
      <c r="H58" s="143" t="s">
        <v>220</v>
      </c>
      <c r="I58" s="89" t="s">
        <v>385</v>
      </c>
      <c r="J58" s="94" t="s">
        <v>229</v>
      </c>
      <c r="K58" s="91"/>
      <c r="L58" s="92">
        <v>659225</v>
      </c>
      <c r="M58" s="92"/>
      <c r="N58" s="92">
        <v>659225</v>
      </c>
      <c r="O58" s="92"/>
      <c r="P58" s="92">
        <v>1133400</v>
      </c>
      <c r="Q58" s="92">
        <v>566700</v>
      </c>
    </row>
    <row r="59" spans="1:17" s="144" customFormat="1" ht="26.25" customHeight="1" x14ac:dyDescent="0.25">
      <c r="A59" s="360" t="s">
        <v>227</v>
      </c>
      <c r="B59" s="360"/>
      <c r="C59" s="89" t="s">
        <v>31</v>
      </c>
      <c r="D59" s="89" t="s">
        <v>30</v>
      </c>
      <c r="E59" s="89" t="s">
        <v>31</v>
      </c>
      <c r="F59" s="89" t="s">
        <v>221</v>
      </c>
      <c r="G59" s="146" t="s">
        <v>228</v>
      </c>
      <c r="H59" s="146"/>
      <c r="I59" s="89" t="s">
        <v>385</v>
      </c>
      <c r="J59" s="89"/>
      <c r="K59" s="91"/>
      <c r="L59" s="92">
        <v>199613</v>
      </c>
      <c r="M59" s="92"/>
      <c r="N59" s="92">
        <v>199613</v>
      </c>
      <c r="O59" s="92"/>
      <c r="P59" s="92">
        <v>343200</v>
      </c>
      <c r="Q59" s="92">
        <v>171600</v>
      </c>
    </row>
    <row r="60" spans="1:17" s="23" customFormat="1" ht="29.25" customHeight="1" x14ac:dyDescent="0.25">
      <c r="A60" s="358" t="s">
        <v>227</v>
      </c>
      <c r="B60" s="358"/>
      <c r="C60" s="94" t="s">
        <v>31</v>
      </c>
      <c r="D60" s="94" t="s">
        <v>30</v>
      </c>
      <c r="E60" s="89" t="s">
        <v>31</v>
      </c>
      <c r="F60" s="94" t="s">
        <v>221</v>
      </c>
      <c r="G60" s="95" t="s">
        <v>228</v>
      </c>
      <c r="H60" s="95" t="s">
        <v>220</v>
      </c>
      <c r="I60" s="89" t="s">
        <v>385</v>
      </c>
      <c r="J60" s="94" t="s">
        <v>231</v>
      </c>
      <c r="K60" s="91"/>
      <c r="L60" s="92">
        <v>199613</v>
      </c>
      <c r="M60" s="92"/>
      <c r="N60" s="92">
        <v>199613</v>
      </c>
      <c r="O60" s="92"/>
      <c r="P60" s="92">
        <v>343200</v>
      </c>
      <c r="Q60" s="92">
        <v>171600</v>
      </c>
    </row>
    <row r="61" spans="1:17" s="144" customFormat="1" ht="29.25" customHeight="1" x14ac:dyDescent="0.25">
      <c r="A61" s="360" t="s">
        <v>35</v>
      </c>
      <c r="B61" s="360"/>
      <c r="C61" s="89" t="s">
        <v>31</v>
      </c>
      <c r="D61" s="89" t="s">
        <v>30</v>
      </c>
      <c r="E61" s="89" t="s">
        <v>31</v>
      </c>
      <c r="F61" s="89" t="s">
        <v>221</v>
      </c>
      <c r="G61" s="146" t="s">
        <v>232</v>
      </c>
      <c r="H61" s="146"/>
      <c r="I61" s="89" t="s">
        <v>385</v>
      </c>
      <c r="J61" s="89"/>
      <c r="K61" s="147">
        <f>K62</f>
        <v>0</v>
      </c>
      <c r="L61" s="147">
        <f t="shared" ref="L61" si="31">L62</f>
        <v>30000</v>
      </c>
      <c r="M61" s="147">
        <f t="shared" ref="M61" si="32">M62</f>
        <v>0</v>
      </c>
      <c r="N61" s="147">
        <f t="shared" ref="N61" si="33">N62</f>
        <v>30000</v>
      </c>
      <c r="O61" s="147">
        <f t="shared" ref="O61:Q61" si="34">O62</f>
        <v>0</v>
      </c>
      <c r="P61" s="147">
        <f t="shared" si="34"/>
        <v>30000</v>
      </c>
      <c r="Q61" s="147">
        <f t="shared" si="34"/>
        <v>33000</v>
      </c>
    </row>
    <row r="62" spans="1:17" s="23" customFormat="1" ht="15.75" x14ac:dyDescent="0.25">
      <c r="A62" s="358" t="s">
        <v>35</v>
      </c>
      <c r="B62" s="358"/>
      <c r="C62" s="94" t="s">
        <v>31</v>
      </c>
      <c r="D62" s="94" t="s">
        <v>30</v>
      </c>
      <c r="E62" s="89" t="s">
        <v>31</v>
      </c>
      <c r="F62" s="94" t="s">
        <v>221</v>
      </c>
      <c r="G62" s="95" t="s">
        <v>232</v>
      </c>
      <c r="H62" s="95" t="s">
        <v>220</v>
      </c>
      <c r="I62" s="89" t="s">
        <v>385</v>
      </c>
      <c r="J62" s="94" t="s">
        <v>233</v>
      </c>
      <c r="K62" s="91"/>
      <c r="L62" s="92">
        <v>30000</v>
      </c>
      <c r="M62" s="92"/>
      <c r="N62" s="92">
        <v>30000</v>
      </c>
      <c r="O62" s="92"/>
      <c r="P62" s="92">
        <v>30000</v>
      </c>
      <c r="Q62" s="92">
        <v>33000</v>
      </c>
    </row>
    <row r="63" spans="1:17" s="144" customFormat="1" ht="15.75" x14ac:dyDescent="0.25">
      <c r="A63" s="360" t="s">
        <v>37</v>
      </c>
      <c r="B63" s="360"/>
      <c r="C63" s="89" t="s">
        <v>31</v>
      </c>
      <c r="D63" s="89" t="s">
        <v>30</v>
      </c>
      <c r="E63" s="89" t="s">
        <v>31</v>
      </c>
      <c r="F63" s="89" t="s">
        <v>221</v>
      </c>
      <c r="G63" s="146" t="s">
        <v>238</v>
      </c>
      <c r="H63" s="146"/>
      <c r="I63" s="89" t="s">
        <v>385</v>
      </c>
      <c r="J63" s="89"/>
      <c r="K63" s="147"/>
      <c r="L63" s="147">
        <f>L64+L65+L66</f>
        <v>3421800</v>
      </c>
      <c r="M63" s="147"/>
      <c r="N63" s="147">
        <f>N64+N65+N66</f>
        <v>3421800</v>
      </c>
      <c r="O63" s="147">
        <f t="shared" ref="O63:Q63" si="35">O64+O65+O66</f>
        <v>0</v>
      </c>
      <c r="P63" s="147">
        <f t="shared" si="35"/>
        <v>3421800</v>
      </c>
      <c r="Q63" s="147">
        <f t="shared" si="35"/>
        <v>3421800</v>
      </c>
    </row>
    <row r="64" spans="1:17" s="23" customFormat="1" ht="15.75" x14ac:dyDescent="0.25">
      <c r="A64" s="358" t="s">
        <v>37</v>
      </c>
      <c r="B64" s="358"/>
      <c r="C64" s="94" t="s">
        <v>31</v>
      </c>
      <c r="D64" s="94" t="s">
        <v>30</v>
      </c>
      <c r="E64" s="89" t="s">
        <v>31</v>
      </c>
      <c r="F64" s="94" t="s">
        <v>221</v>
      </c>
      <c r="G64" s="95" t="s">
        <v>238</v>
      </c>
      <c r="H64" s="95" t="s">
        <v>239</v>
      </c>
      <c r="I64" s="89" t="s">
        <v>385</v>
      </c>
      <c r="J64" s="94" t="s">
        <v>233</v>
      </c>
      <c r="K64" s="91"/>
      <c r="L64" s="92">
        <v>1753900</v>
      </c>
      <c r="M64" s="92"/>
      <c r="N64" s="92">
        <v>1753900</v>
      </c>
      <c r="O64" s="92"/>
      <c r="P64" s="92">
        <v>1753900</v>
      </c>
      <c r="Q64" s="92">
        <v>1753900</v>
      </c>
    </row>
    <row r="65" spans="1:17" s="23" customFormat="1" ht="15.75" x14ac:dyDescent="0.25">
      <c r="A65" s="358" t="s">
        <v>37</v>
      </c>
      <c r="B65" s="358"/>
      <c r="C65" s="94" t="s">
        <v>31</v>
      </c>
      <c r="D65" s="94" t="s">
        <v>30</v>
      </c>
      <c r="E65" s="89" t="s">
        <v>31</v>
      </c>
      <c r="F65" s="94" t="s">
        <v>221</v>
      </c>
      <c r="G65" s="95" t="s">
        <v>238</v>
      </c>
      <c r="H65" s="95" t="s">
        <v>240</v>
      </c>
      <c r="I65" s="89" t="s">
        <v>385</v>
      </c>
      <c r="J65" s="94" t="s">
        <v>233</v>
      </c>
      <c r="K65" s="91"/>
      <c r="L65" s="92">
        <v>1237200</v>
      </c>
      <c r="M65" s="92"/>
      <c r="N65" s="92">
        <v>1237200</v>
      </c>
      <c r="O65" s="92"/>
      <c r="P65" s="92">
        <v>1237200</v>
      </c>
      <c r="Q65" s="92">
        <v>1237200</v>
      </c>
    </row>
    <row r="66" spans="1:17" s="23" customFormat="1" ht="15.75" x14ac:dyDescent="0.25">
      <c r="A66" s="358" t="s">
        <v>37</v>
      </c>
      <c r="B66" s="358"/>
      <c r="C66" s="94" t="s">
        <v>31</v>
      </c>
      <c r="D66" s="94" t="s">
        <v>30</v>
      </c>
      <c r="E66" s="89" t="s">
        <v>31</v>
      </c>
      <c r="F66" s="94" t="s">
        <v>221</v>
      </c>
      <c r="G66" s="95" t="s">
        <v>238</v>
      </c>
      <c r="H66" s="95" t="s">
        <v>241</v>
      </c>
      <c r="I66" s="89" t="s">
        <v>385</v>
      </c>
      <c r="J66" s="94" t="s">
        <v>233</v>
      </c>
      <c r="K66" s="91"/>
      <c r="L66" s="92">
        <v>430700</v>
      </c>
      <c r="M66" s="92"/>
      <c r="N66" s="92">
        <v>430700</v>
      </c>
      <c r="O66" s="92"/>
      <c r="P66" s="92">
        <v>430700</v>
      </c>
      <c r="Q66" s="92">
        <v>430700</v>
      </c>
    </row>
    <row r="67" spans="1:17" s="144" customFormat="1" ht="30" customHeight="1" x14ac:dyDescent="0.25">
      <c r="A67" s="360" t="s">
        <v>242</v>
      </c>
      <c r="B67" s="360"/>
      <c r="C67" s="89" t="s">
        <v>31</v>
      </c>
      <c r="D67" s="89" t="s">
        <v>30</v>
      </c>
      <c r="E67" s="89" t="s">
        <v>31</v>
      </c>
      <c r="F67" s="89" t="s">
        <v>221</v>
      </c>
      <c r="G67" s="146" t="s">
        <v>243</v>
      </c>
      <c r="H67" s="146"/>
      <c r="I67" s="89" t="s">
        <v>385</v>
      </c>
      <c r="J67" s="89"/>
      <c r="K67" s="147">
        <f>K68+K69+K70+K71</f>
        <v>0</v>
      </c>
      <c r="L67" s="147">
        <f t="shared" ref="L67:O67" si="36">L68+L69+L70+L71</f>
        <v>343280</v>
      </c>
      <c r="M67" s="147">
        <f t="shared" si="36"/>
        <v>0</v>
      </c>
      <c r="N67" s="147">
        <f t="shared" si="36"/>
        <v>343280</v>
      </c>
      <c r="O67" s="147">
        <f t="shared" si="36"/>
        <v>0</v>
      </c>
      <c r="P67" s="147">
        <f t="shared" ref="P67:Q67" si="37">P68+P69+P70+P71</f>
        <v>330048</v>
      </c>
      <c r="Q67" s="147">
        <f t="shared" si="37"/>
        <v>393000</v>
      </c>
    </row>
    <row r="68" spans="1:17" s="23" customFormat="1" ht="28.5" customHeight="1" x14ac:dyDescent="0.25">
      <c r="A68" s="358" t="s">
        <v>242</v>
      </c>
      <c r="B68" s="358"/>
      <c r="C68" s="94" t="s">
        <v>31</v>
      </c>
      <c r="D68" s="94" t="s">
        <v>30</v>
      </c>
      <c r="E68" s="89" t="s">
        <v>31</v>
      </c>
      <c r="F68" s="94" t="s">
        <v>221</v>
      </c>
      <c r="G68" s="95" t="s">
        <v>243</v>
      </c>
      <c r="H68" s="95" t="s">
        <v>220</v>
      </c>
      <c r="I68" s="89" t="s">
        <v>385</v>
      </c>
      <c r="J68" s="94" t="s">
        <v>233</v>
      </c>
      <c r="K68" s="91"/>
      <c r="L68" s="92">
        <v>163232</v>
      </c>
      <c r="M68" s="92"/>
      <c r="N68" s="92">
        <v>163232</v>
      </c>
      <c r="O68" s="92"/>
      <c r="P68" s="92">
        <v>150000</v>
      </c>
      <c r="Q68" s="92">
        <v>200000</v>
      </c>
    </row>
    <row r="69" spans="1:17" s="23" customFormat="1" ht="29.25" customHeight="1" x14ac:dyDescent="0.25">
      <c r="A69" s="358" t="s">
        <v>242</v>
      </c>
      <c r="B69" s="358"/>
      <c r="C69" s="94" t="s">
        <v>31</v>
      </c>
      <c r="D69" s="94" t="s">
        <v>30</v>
      </c>
      <c r="E69" s="89" t="s">
        <v>31</v>
      </c>
      <c r="F69" s="94" t="s">
        <v>221</v>
      </c>
      <c r="G69" s="95" t="s">
        <v>243</v>
      </c>
      <c r="H69" s="95" t="s">
        <v>244</v>
      </c>
      <c r="I69" s="89" t="s">
        <v>385</v>
      </c>
      <c r="J69" s="94" t="s">
        <v>233</v>
      </c>
      <c r="K69" s="91"/>
      <c r="L69" s="92">
        <v>7300</v>
      </c>
      <c r="M69" s="92"/>
      <c r="N69" s="92">
        <v>7300</v>
      </c>
      <c r="O69" s="92"/>
      <c r="P69" s="92">
        <v>7300</v>
      </c>
      <c r="Q69" s="92">
        <v>8000</v>
      </c>
    </row>
    <row r="70" spans="1:17" s="23" customFormat="1" ht="29.25" customHeight="1" x14ac:dyDescent="0.25">
      <c r="A70" s="358" t="s">
        <v>242</v>
      </c>
      <c r="B70" s="358"/>
      <c r="C70" s="94" t="s">
        <v>31</v>
      </c>
      <c r="D70" s="94" t="s">
        <v>30</v>
      </c>
      <c r="E70" s="89" t="s">
        <v>31</v>
      </c>
      <c r="F70" s="94" t="s">
        <v>221</v>
      </c>
      <c r="G70" s="95" t="s">
        <v>243</v>
      </c>
      <c r="H70" s="95" t="s">
        <v>245</v>
      </c>
      <c r="I70" s="89" t="s">
        <v>385</v>
      </c>
      <c r="J70" s="94" t="s">
        <v>233</v>
      </c>
      <c r="K70" s="91"/>
      <c r="L70" s="92">
        <v>92748</v>
      </c>
      <c r="M70" s="92"/>
      <c r="N70" s="92">
        <v>92748</v>
      </c>
      <c r="O70" s="92"/>
      <c r="P70" s="92">
        <v>92748</v>
      </c>
      <c r="Q70" s="92">
        <v>95000</v>
      </c>
    </row>
    <row r="71" spans="1:17" s="23" customFormat="1" ht="29.25" customHeight="1" x14ac:dyDescent="0.25">
      <c r="A71" s="358" t="s">
        <v>242</v>
      </c>
      <c r="B71" s="358"/>
      <c r="C71" s="94" t="s">
        <v>31</v>
      </c>
      <c r="D71" s="94" t="s">
        <v>30</v>
      </c>
      <c r="E71" s="89" t="s">
        <v>31</v>
      </c>
      <c r="F71" s="94" t="s">
        <v>221</v>
      </c>
      <c r="G71" s="95" t="s">
        <v>243</v>
      </c>
      <c r="H71" s="95" t="s">
        <v>246</v>
      </c>
      <c r="I71" s="89" t="s">
        <v>385</v>
      </c>
      <c r="J71" s="94" t="s">
        <v>233</v>
      </c>
      <c r="K71" s="91"/>
      <c r="L71" s="92">
        <v>80000</v>
      </c>
      <c r="M71" s="92"/>
      <c r="N71" s="92">
        <v>80000</v>
      </c>
      <c r="O71" s="92"/>
      <c r="P71" s="92">
        <v>80000</v>
      </c>
      <c r="Q71" s="92">
        <v>90000</v>
      </c>
    </row>
    <row r="72" spans="1:17" s="144" customFormat="1" ht="15.75" x14ac:dyDescent="0.25">
      <c r="A72" s="360" t="s">
        <v>234</v>
      </c>
      <c r="B72" s="360"/>
      <c r="C72" s="89" t="s">
        <v>31</v>
      </c>
      <c r="D72" s="89" t="s">
        <v>30</v>
      </c>
      <c r="E72" s="89" t="s">
        <v>31</v>
      </c>
      <c r="F72" s="89" t="s">
        <v>221</v>
      </c>
      <c r="G72" s="146" t="s">
        <v>86</v>
      </c>
      <c r="H72" s="146"/>
      <c r="I72" s="89" t="s">
        <v>385</v>
      </c>
      <c r="J72" s="89"/>
      <c r="K72" s="147">
        <f>K73+K74</f>
        <v>0</v>
      </c>
      <c r="L72" s="147">
        <f>L73+L74+L75</f>
        <v>122000</v>
      </c>
      <c r="M72" s="147">
        <f t="shared" ref="M72:O72" si="38">M73+M74</f>
        <v>0</v>
      </c>
      <c r="N72" s="147">
        <f>N73+N74+N75</f>
        <v>122000</v>
      </c>
      <c r="O72" s="147">
        <f t="shared" si="38"/>
        <v>0</v>
      </c>
      <c r="P72" s="147">
        <f>P73+P74+P75</f>
        <v>122000</v>
      </c>
      <c r="Q72" s="147">
        <f>Q73+Q74+Q75</f>
        <v>142000</v>
      </c>
    </row>
    <row r="73" spans="1:17" s="23" customFormat="1" ht="15.75" x14ac:dyDescent="0.25">
      <c r="A73" s="358" t="s">
        <v>234</v>
      </c>
      <c r="B73" s="358"/>
      <c r="C73" s="94" t="s">
        <v>31</v>
      </c>
      <c r="D73" s="94" t="s">
        <v>30</v>
      </c>
      <c r="E73" s="89" t="s">
        <v>31</v>
      </c>
      <c r="F73" s="94" t="s">
        <v>221</v>
      </c>
      <c r="G73" s="95" t="s">
        <v>86</v>
      </c>
      <c r="H73" s="95" t="s">
        <v>220</v>
      </c>
      <c r="I73" s="89" t="s">
        <v>385</v>
      </c>
      <c r="J73" s="94" t="s">
        <v>233</v>
      </c>
      <c r="K73" s="91"/>
      <c r="L73" s="92">
        <v>53000</v>
      </c>
      <c r="M73" s="92"/>
      <c r="N73" s="92">
        <v>53000</v>
      </c>
      <c r="O73" s="92"/>
      <c r="P73" s="92">
        <v>53000</v>
      </c>
      <c r="Q73" s="92">
        <v>70000</v>
      </c>
    </row>
    <row r="74" spans="1:17" s="23" customFormat="1" ht="15.75" x14ac:dyDescent="0.25">
      <c r="A74" s="358" t="s">
        <v>234</v>
      </c>
      <c r="B74" s="358"/>
      <c r="C74" s="94" t="s">
        <v>31</v>
      </c>
      <c r="D74" s="94" t="s">
        <v>30</v>
      </c>
      <c r="E74" s="89" t="s">
        <v>31</v>
      </c>
      <c r="F74" s="94" t="s">
        <v>221</v>
      </c>
      <c r="G74" s="95" t="s">
        <v>86</v>
      </c>
      <c r="H74" s="95" t="s">
        <v>244</v>
      </c>
      <c r="I74" s="89" t="s">
        <v>385</v>
      </c>
      <c r="J74" s="94" t="s">
        <v>233</v>
      </c>
      <c r="K74" s="91"/>
      <c r="L74" s="92">
        <v>67300</v>
      </c>
      <c r="M74" s="92"/>
      <c r="N74" s="92">
        <v>67300</v>
      </c>
      <c r="O74" s="92"/>
      <c r="P74" s="92">
        <v>67300</v>
      </c>
      <c r="Q74" s="92">
        <v>70000</v>
      </c>
    </row>
    <row r="75" spans="1:17" s="23" customFormat="1" ht="15.75" x14ac:dyDescent="0.25">
      <c r="A75" s="358" t="s">
        <v>234</v>
      </c>
      <c r="B75" s="358"/>
      <c r="C75" s="94" t="s">
        <v>31</v>
      </c>
      <c r="D75" s="94" t="s">
        <v>30</v>
      </c>
      <c r="E75" s="89" t="s">
        <v>31</v>
      </c>
      <c r="F75" s="94" t="s">
        <v>221</v>
      </c>
      <c r="G75" s="95" t="s">
        <v>86</v>
      </c>
      <c r="H75" s="95" t="s">
        <v>375</v>
      </c>
      <c r="I75" s="89" t="s">
        <v>385</v>
      </c>
      <c r="J75" s="94" t="s">
        <v>233</v>
      </c>
      <c r="K75" s="91"/>
      <c r="L75" s="92">
        <v>1700</v>
      </c>
      <c r="M75" s="92"/>
      <c r="N75" s="92">
        <v>1700</v>
      </c>
      <c r="O75" s="92"/>
      <c r="P75" s="92">
        <v>1700</v>
      </c>
      <c r="Q75" s="92">
        <v>2000</v>
      </c>
    </row>
    <row r="76" spans="1:17" s="144" customFormat="1" ht="15.75" x14ac:dyDescent="0.25">
      <c r="A76" s="360" t="s">
        <v>42</v>
      </c>
      <c r="B76" s="360"/>
      <c r="C76" s="89" t="s">
        <v>31</v>
      </c>
      <c r="D76" s="89" t="s">
        <v>30</v>
      </c>
      <c r="E76" s="89" t="s">
        <v>31</v>
      </c>
      <c r="F76" s="89" t="s">
        <v>221</v>
      </c>
      <c r="G76" s="146" t="s">
        <v>235</v>
      </c>
      <c r="H76" s="146"/>
      <c r="I76" s="89" t="s">
        <v>385</v>
      </c>
      <c r="J76" s="89"/>
      <c r="K76" s="147"/>
      <c r="L76" s="147">
        <v>1060982</v>
      </c>
      <c r="M76" s="147"/>
      <c r="N76" s="147">
        <v>1060982</v>
      </c>
      <c r="O76" s="147"/>
      <c r="P76" s="147">
        <v>652452</v>
      </c>
      <c r="Q76" s="147">
        <v>1056800</v>
      </c>
    </row>
    <row r="77" spans="1:17" s="23" customFormat="1" ht="27" customHeight="1" x14ac:dyDescent="0.25">
      <c r="A77" s="358" t="s">
        <v>42</v>
      </c>
      <c r="B77" s="358"/>
      <c r="C77" s="94" t="s">
        <v>31</v>
      </c>
      <c r="D77" s="94" t="s">
        <v>30</v>
      </c>
      <c r="E77" s="89" t="s">
        <v>31</v>
      </c>
      <c r="F77" s="94" t="s">
        <v>221</v>
      </c>
      <c r="G77" s="95" t="s">
        <v>235</v>
      </c>
      <c r="H77" s="95" t="s">
        <v>220</v>
      </c>
      <c r="I77" s="89" t="s">
        <v>385</v>
      </c>
      <c r="J77" s="94" t="s">
        <v>233</v>
      </c>
      <c r="K77" s="91"/>
      <c r="L77" s="92">
        <v>1060982</v>
      </c>
      <c r="M77" s="92"/>
      <c r="N77" s="92">
        <v>1060982</v>
      </c>
      <c r="O77" s="92"/>
      <c r="P77" s="92">
        <v>652452</v>
      </c>
      <c r="Q77" s="92">
        <v>1056800</v>
      </c>
    </row>
    <row r="78" spans="1:17" s="144" customFormat="1" ht="27" customHeight="1" x14ac:dyDescent="0.25">
      <c r="A78" s="360" t="s">
        <v>43</v>
      </c>
      <c r="B78" s="360"/>
      <c r="C78" s="89" t="s">
        <v>31</v>
      </c>
      <c r="D78" s="89" t="s">
        <v>30</v>
      </c>
      <c r="E78" s="89" t="s">
        <v>31</v>
      </c>
      <c r="F78" s="89" t="s">
        <v>221</v>
      </c>
      <c r="G78" s="146" t="s">
        <v>87</v>
      </c>
      <c r="H78" s="146"/>
      <c r="I78" s="89" t="s">
        <v>385</v>
      </c>
      <c r="J78" s="89"/>
      <c r="K78" s="147"/>
      <c r="L78" s="147">
        <v>440000</v>
      </c>
      <c r="M78" s="147"/>
      <c r="N78" s="147">
        <v>440000</v>
      </c>
      <c r="O78" s="147"/>
      <c r="P78" s="147">
        <v>250000</v>
      </c>
      <c r="Q78" s="147">
        <v>490000</v>
      </c>
    </row>
    <row r="79" spans="1:17" s="23" customFormat="1" ht="30" customHeight="1" x14ac:dyDescent="0.25">
      <c r="A79" s="358" t="s">
        <v>43</v>
      </c>
      <c r="B79" s="358"/>
      <c r="C79" s="94" t="s">
        <v>31</v>
      </c>
      <c r="D79" s="94" t="s">
        <v>30</v>
      </c>
      <c r="E79" s="89" t="s">
        <v>31</v>
      </c>
      <c r="F79" s="94" t="s">
        <v>221</v>
      </c>
      <c r="G79" s="95" t="s">
        <v>87</v>
      </c>
      <c r="H79" s="95" t="s">
        <v>220</v>
      </c>
      <c r="I79" s="89" t="s">
        <v>385</v>
      </c>
      <c r="J79" s="94" t="s">
        <v>233</v>
      </c>
      <c r="K79" s="91"/>
      <c r="L79" s="92">
        <v>440000</v>
      </c>
      <c r="M79" s="92"/>
      <c r="N79" s="92">
        <v>440000</v>
      </c>
      <c r="O79" s="92"/>
      <c r="P79" s="92">
        <v>250000</v>
      </c>
      <c r="Q79" s="92">
        <v>490000</v>
      </c>
    </row>
    <row r="80" spans="1:17" s="144" customFormat="1" ht="15.75" x14ac:dyDescent="0.25">
      <c r="A80" s="360" t="s">
        <v>41</v>
      </c>
      <c r="B80" s="360"/>
      <c r="C80" s="89" t="s">
        <v>31</v>
      </c>
      <c r="D80" s="89" t="s">
        <v>30</v>
      </c>
      <c r="E80" s="89" t="s">
        <v>31</v>
      </c>
      <c r="F80" s="89" t="s">
        <v>221</v>
      </c>
      <c r="G80" s="146" t="s">
        <v>103</v>
      </c>
      <c r="H80" s="146"/>
      <c r="I80" s="89" t="s">
        <v>385</v>
      </c>
      <c r="J80" s="89"/>
      <c r="K80" s="147">
        <f>K81+K82+K83+K84</f>
        <v>0</v>
      </c>
      <c r="L80" s="147">
        <f t="shared" ref="L80:O80" si="39">L81+L82+L83+L84</f>
        <v>2382000</v>
      </c>
      <c r="M80" s="147">
        <f t="shared" si="39"/>
        <v>0</v>
      </c>
      <c r="N80" s="147">
        <f t="shared" si="39"/>
        <v>2382000</v>
      </c>
      <c r="O80" s="147">
        <f t="shared" si="39"/>
        <v>0</v>
      </c>
      <c r="P80" s="147">
        <f t="shared" ref="P80:Q80" si="40">P81+P82+P83+P84</f>
        <v>2379000</v>
      </c>
      <c r="Q80" s="147">
        <f t="shared" si="40"/>
        <v>2380000</v>
      </c>
    </row>
    <row r="81" spans="1:17" s="23" customFormat="1" ht="30" customHeight="1" x14ac:dyDescent="0.25">
      <c r="A81" s="358" t="s">
        <v>41</v>
      </c>
      <c r="B81" s="358"/>
      <c r="C81" s="94" t="s">
        <v>31</v>
      </c>
      <c r="D81" s="94" t="s">
        <v>30</v>
      </c>
      <c r="E81" s="89" t="s">
        <v>31</v>
      </c>
      <c r="F81" s="94" t="s">
        <v>221</v>
      </c>
      <c r="G81" s="95" t="s">
        <v>103</v>
      </c>
      <c r="H81" s="95" t="s">
        <v>247</v>
      </c>
      <c r="I81" s="89" t="s">
        <v>385</v>
      </c>
      <c r="J81" s="94" t="s">
        <v>249</v>
      </c>
      <c r="K81" s="91"/>
      <c r="L81" s="92">
        <v>2296000</v>
      </c>
      <c r="M81" s="92"/>
      <c r="N81" s="92">
        <v>2296000</v>
      </c>
      <c r="O81" s="92"/>
      <c r="P81" s="92">
        <v>2296000</v>
      </c>
      <c r="Q81" s="92">
        <v>2296000</v>
      </c>
    </row>
    <row r="82" spans="1:17" s="23" customFormat="1" ht="30" customHeight="1" x14ac:dyDescent="0.25">
      <c r="A82" s="358" t="s">
        <v>41</v>
      </c>
      <c r="B82" s="358"/>
      <c r="C82" s="94" t="s">
        <v>31</v>
      </c>
      <c r="D82" s="94" t="s">
        <v>30</v>
      </c>
      <c r="E82" s="89" t="s">
        <v>31</v>
      </c>
      <c r="F82" s="94" t="s">
        <v>221</v>
      </c>
      <c r="G82" s="95" t="s">
        <v>103</v>
      </c>
      <c r="H82" s="95" t="s">
        <v>248</v>
      </c>
      <c r="I82" s="89" t="s">
        <v>385</v>
      </c>
      <c r="J82" s="94" t="s">
        <v>249</v>
      </c>
      <c r="K82" s="91"/>
      <c r="L82" s="92">
        <v>76000</v>
      </c>
      <c r="M82" s="92"/>
      <c r="N82" s="92">
        <v>76000</v>
      </c>
      <c r="O82" s="92"/>
      <c r="P82" s="92">
        <v>73000</v>
      </c>
      <c r="Q82" s="92">
        <v>69000</v>
      </c>
    </row>
    <row r="83" spans="1:17" s="23" customFormat="1" ht="29.25" customHeight="1" x14ac:dyDescent="0.25">
      <c r="A83" s="358" t="s">
        <v>41</v>
      </c>
      <c r="B83" s="358"/>
      <c r="C83" s="94" t="s">
        <v>31</v>
      </c>
      <c r="D83" s="94" t="s">
        <v>30</v>
      </c>
      <c r="E83" s="89" t="s">
        <v>31</v>
      </c>
      <c r="F83" s="94" t="s">
        <v>221</v>
      </c>
      <c r="G83" s="95" t="s">
        <v>103</v>
      </c>
      <c r="H83" s="95" t="s">
        <v>220</v>
      </c>
      <c r="I83" s="89" t="s">
        <v>385</v>
      </c>
      <c r="J83" s="94" t="s">
        <v>250</v>
      </c>
      <c r="K83" s="91"/>
      <c r="L83" s="92">
        <v>8000</v>
      </c>
      <c r="M83" s="92"/>
      <c r="N83" s="92">
        <v>8000</v>
      </c>
      <c r="O83" s="92"/>
      <c r="P83" s="92">
        <v>8000</v>
      </c>
      <c r="Q83" s="92">
        <v>10000</v>
      </c>
    </row>
    <row r="84" spans="1:17" s="23" customFormat="1" ht="29.25" customHeight="1" x14ac:dyDescent="0.25">
      <c r="A84" s="358" t="s">
        <v>41</v>
      </c>
      <c r="B84" s="358"/>
      <c r="C84" s="94" t="s">
        <v>31</v>
      </c>
      <c r="D84" s="94" t="s">
        <v>30</v>
      </c>
      <c r="E84" s="89" t="s">
        <v>31</v>
      </c>
      <c r="F84" s="94" t="s">
        <v>221</v>
      </c>
      <c r="G84" s="95" t="s">
        <v>103</v>
      </c>
      <c r="H84" s="95" t="s">
        <v>220</v>
      </c>
      <c r="I84" s="89" t="s">
        <v>385</v>
      </c>
      <c r="J84" s="94" t="s">
        <v>251</v>
      </c>
      <c r="K84" s="91"/>
      <c r="L84" s="92">
        <v>2000</v>
      </c>
      <c r="M84" s="92"/>
      <c r="N84" s="92">
        <v>2000</v>
      </c>
      <c r="O84" s="92"/>
      <c r="P84" s="92">
        <v>2000</v>
      </c>
      <c r="Q84" s="92">
        <v>5000</v>
      </c>
    </row>
    <row r="85" spans="1:17" s="23" customFormat="1" ht="15" customHeight="1" x14ac:dyDescent="0.25">
      <c r="A85" s="361"/>
      <c r="B85" s="361"/>
      <c r="C85" s="89" t="s">
        <v>31</v>
      </c>
      <c r="D85" s="89" t="s">
        <v>30</v>
      </c>
      <c r="E85" s="89" t="s">
        <v>31</v>
      </c>
      <c r="F85" s="90" t="s">
        <v>252</v>
      </c>
      <c r="G85" s="91"/>
      <c r="H85" s="91"/>
      <c r="I85" s="89" t="s">
        <v>385</v>
      </c>
      <c r="J85" s="94"/>
      <c r="K85" s="147">
        <v>0</v>
      </c>
      <c r="L85" s="147">
        <v>1840200</v>
      </c>
      <c r="M85" s="147">
        <v>0</v>
      </c>
      <c r="N85" s="147">
        <v>0</v>
      </c>
      <c r="O85" s="147">
        <f>O87</f>
        <v>1840200</v>
      </c>
      <c r="P85" s="147">
        <f>P87</f>
        <v>1840200</v>
      </c>
      <c r="Q85" s="147">
        <f>Q87</f>
        <v>1840200</v>
      </c>
    </row>
    <row r="86" spans="1:17" s="23" customFormat="1" ht="28.15" hidden="1" customHeight="1" x14ac:dyDescent="0.25">
      <c r="A86" s="358" t="s">
        <v>242</v>
      </c>
      <c r="B86" s="358"/>
      <c r="C86" s="94" t="s">
        <v>31</v>
      </c>
      <c r="D86" s="94" t="s">
        <v>30</v>
      </c>
      <c r="E86" s="89" t="s">
        <v>31</v>
      </c>
      <c r="F86" s="160" t="s">
        <v>252</v>
      </c>
      <c r="G86" s="95" t="s">
        <v>243</v>
      </c>
      <c r="H86" s="95" t="s">
        <v>253</v>
      </c>
      <c r="I86" s="94" t="s">
        <v>236</v>
      </c>
      <c r="J86" s="94" t="s">
        <v>233</v>
      </c>
      <c r="K86" s="91"/>
      <c r="L86" s="92"/>
      <c r="M86" s="92"/>
      <c r="N86" s="92"/>
      <c r="O86" s="92"/>
      <c r="P86" s="92"/>
      <c r="Q86" s="92"/>
    </row>
    <row r="87" spans="1:17" s="144" customFormat="1" ht="23.45" customHeight="1" x14ac:dyDescent="0.25">
      <c r="A87" s="360" t="s">
        <v>234</v>
      </c>
      <c r="B87" s="360"/>
      <c r="C87" s="89" t="s">
        <v>31</v>
      </c>
      <c r="D87" s="89" t="s">
        <v>30</v>
      </c>
      <c r="E87" s="89" t="s">
        <v>31</v>
      </c>
      <c r="F87" s="89" t="s">
        <v>252</v>
      </c>
      <c r="G87" s="146" t="s">
        <v>86</v>
      </c>
      <c r="H87" s="146"/>
      <c r="I87" s="89" t="s">
        <v>385</v>
      </c>
      <c r="J87" s="89"/>
      <c r="K87" s="161"/>
      <c r="L87" s="162">
        <v>1840200</v>
      </c>
      <c r="M87" s="162"/>
      <c r="N87" s="162"/>
      <c r="O87" s="162">
        <v>1840200</v>
      </c>
      <c r="P87" s="162">
        <v>1840200</v>
      </c>
      <c r="Q87" s="162">
        <v>1840200</v>
      </c>
    </row>
    <row r="88" spans="1:17" s="23" customFormat="1" ht="23.45" customHeight="1" x14ac:dyDescent="0.25">
      <c r="A88" s="358" t="s">
        <v>234</v>
      </c>
      <c r="B88" s="358"/>
      <c r="C88" s="94" t="s">
        <v>31</v>
      </c>
      <c r="D88" s="94" t="s">
        <v>30</v>
      </c>
      <c r="E88" s="89" t="s">
        <v>31</v>
      </c>
      <c r="F88" s="94" t="s">
        <v>252</v>
      </c>
      <c r="G88" s="95" t="s">
        <v>86</v>
      </c>
      <c r="H88" s="95" t="s">
        <v>376</v>
      </c>
      <c r="I88" s="89" t="s">
        <v>385</v>
      </c>
      <c r="J88" s="94" t="s">
        <v>233</v>
      </c>
      <c r="K88" s="91"/>
      <c r="L88" s="92">
        <v>1840200</v>
      </c>
      <c r="M88" s="92"/>
      <c r="N88" s="92"/>
      <c r="O88" s="92">
        <v>1840200</v>
      </c>
      <c r="P88" s="92">
        <v>1840200</v>
      </c>
      <c r="Q88" s="92">
        <v>1840200</v>
      </c>
    </row>
    <row r="89" spans="1:17" s="1" customFormat="1" ht="57.6" customHeight="1" x14ac:dyDescent="0.25">
      <c r="A89" s="364" t="s">
        <v>159</v>
      </c>
      <c r="B89" s="364"/>
      <c r="C89" s="96" t="s">
        <v>160</v>
      </c>
      <c r="D89" s="96"/>
      <c r="E89" s="96"/>
      <c r="F89" s="96"/>
      <c r="G89" s="96"/>
      <c r="H89" s="96"/>
      <c r="I89" s="96"/>
      <c r="J89" s="96"/>
      <c r="K89" s="159">
        <f>SUM(K90:K103)</f>
        <v>0</v>
      </c>
      <c r="L89" s="159">
        <f t="shared" ref="L89:O89" si="41">SUM(L90:L103)</f>
        <v>60000</v>
      </c>
      <c r="M89" s="159">
        <f t="shared" si="41"/>
        <v>0</v>
      </c>
      <c r="N89" s="159">
        <f t="shared" si="41"/>
        <v>0</v>
      </c>
      <c r="O89" s="159">
        <f t="shared" si="41"/>
        <v>0</v>
      </c>
      <c r="P89" s="159">
        <f t="shared" ref="P89:Q89" si="42">SUM(P90:P103)</f>
        <v>60000</v>
      </c>
      <c r="Q89" s="159">
        <f t="shared" si="42"/>
        <v>60000</v>
      </c>
    </row>
    <row r="90" spans="1:17" s="1" customFormat="1" ht="15.75" hidden="1" x14ac:dyDescent="0.25">
      <c r="A90" s="358" t="s">
        <v>33</v>
      </c>
      <c r="B90" s="358"/>
      <c r="C90" s="359" t="s">
        <v>198</v>
      </c>
      <c r="D90" s="359"/>
      <c r="E90" s="359"/>
      <c r="F90" s="359"/>
      <c r="G90" s="359"/>
      <c r="H90" s="359"/>
      <c r="I90" s="101"/>
      <c r="J90" s="101"/>
      <c r="K90" s="101"/>
      <c r="L90" s="84"/>
      <c r="M90" s="84"/>
      <c r="N90" s="84"/>
      <c r="O90" s="84"/>
      <c r="P90" s="201"/>
      <c r="Q90" s="2"/>
    </row>
    <row r="91" spans="1:17" s="1" customFormat="1" ht="15.6" hidden="1" customHeight="1" x14ac:dyDescent="0.25">
      <c r="A91" s="358" t="s">
        <v>142</v>
      </c>
      <c r="B91" s="358"/>
      <c r="C91" s="359" t="s">
        <v>198</v>
      </c>
      <c r="D91" s="359"/>
      <c r="E91" s="359"/>
      <c r="F91" s="359"/>
      <c r="G91" s="359"/>
      <c r="H91" s="359"/>
      <c r="I91" s="101"/>
      <c r="J91" s="101"/>
      <c r="K91" s="101"/>
      <c r="L91" s="84"/>
      <c r="M91" s="84"/>
      <c r="N91" s="84"/>
      <c r="O91" s="84"/>
      <c r="P91" s="201"/>
      <c r="Q91" s="2"/>
    </row>
    <row r="92" spans="1:17" s="1" customFormat="1" ht="15.6" hidden="1" customHeight="1" x14ac:dyDescent="0.25">
      <c r="A92" s="358" t="s">
        <v>137</v>
      </c>
      <c r="B92" s="358"/>
      <c r="C92" s="359" t="s">
        <v>198</v>
      </c>
      <c r="D92" s="359"/>
      <c r="E92" s="359"/>
      <c r="F92" s="359"/>
      <c r="G92" s="359"/>
      <c r="H92" s="359"/>
      <c r="I92" s="101"/>
      <c r="J92" s="101"/>
      <c r="K92" s="101"/>
      <c r="L92" s="84"/>
      <c r="M92" s="84"/>
      <c r="N92" s="84"/>
      <c r="O92" s="84"/>
      <c r="P92" s="201"/>
      <c r="Q92" s="2"/>
    </row>
    <row r="93" spans="1:17" s="1" customFormat="1" ht="15.75" customHeight="1" x14ac:dyDescent="0.25">
      <c r="A93" s="358" t="s">
        <v>35</v>
      </c>
      <c r="B93" s="358"/>
      <c r="C93" s="359" t="s">
        <v>198</v>
      </c>
      <c r="D93" s="359"/>
      <c r="E93" s="359"/>
      <c r="F93" s="359"/>
      <c r="G93" s="359"/>
      <c r="H93" s="359"/>
      <c r="I93" s="101"/>
      <c r="J93" s="101"/>
      <c r="K93" s="101"/>
      <c r="L93" s="84">
        <v>300</v>
      </c>
      <c r="M93" s="84"/>
      <c r="N93" s="84"/>
      <c r="O93" s="84"/>
      <c r="P93" s="201"/>
      <c r="Q93" s="2"/>
    </row>
    <row r="94" spans="1:17" s="1" customFormat="1" ht="15.75" customHeight="1" x14ac:dyDescent="0.25">
      <c r="A94" s="358" t="s">
        <v>36</v>
      </c>
      <c r="B94" s="358"/>
      <c r="C94" s="359" t="s">
        <v>198</v>
      </c>
      <c r="D94" s="359"/>
      <c r="E94" s="359"/>
      <c r="F94" s="359"/>
      <c r="G94" s="359"/>
      <c r="H94" s="359"/>
      <c r="I94" s="101"/>
      <c r="J94" s="101"/>
      <c r="K94" s="101"/>
      <c r="L94" s="84">
        <v>10000</v>
      </c>
      <c r="M94" s="84"/>
      <c r="N94" s="84"/>
      <c r="O94" s="84"/>
      <c r="P94" s="201">
        <v>10000</v>
      </c>
      <c r="Q94" s="2">
        <v>10000</v>
      </c>
    </row>
    <row r="95" spans="1:17" s="1" customFormat="1" ht="15.75" customHeight="1" x14ac:dyDescent="0.25">
      <c r="A95" s="358" t="s">
        <v>37</v>
      </c>
      <c r="B95" s="358"/>
      <c r="C95" s="359" t="s">
        <v>198</v>
      </c>
      <c r="D95" s="359"/>
      <c r="E95" s="359"/>
      <c r="F95" s="359"/>
      <c r="G95" s="359"/>
      <c r="H95" s="359"/>
      <c r="I95" s="101"/>
      <c r="J95" s="101"/>
      <c r="K95" s="101"/>
      <c r="L95" s="84">
        <v>24700</v>
      </c>
      <c r="M95" s="84"/>
      <c r="N95" s="84"/>
      <c r="O95" s="84"/>
      <c r="P95" s="201">
        <v>25000</v>
      </c>
      <c r="Q95" s="2">
        <v>25000</v>
      </c>
    </row>
    <row r="96" spans="1:17" s="1" customFormat="1" ht="15.6" hidden="1" customHeight="1" x14ac:dyDescent="0.25">
      <c r="A96" s="358" t="s">
        <v>38</v>
      </c>
      <c r="B96" s="358"/>
      <c r="C96" s="359" t="s">
        <v>198</v>
      </c>
      <c r="D96" s="359"/>
      <c r="E96" s="359"/>
      <c r="F96" s="359"/>
      <c r="G96" s="359"/>
      <c r="H96" s="359"/>
      <c r="I96" s="101"/>
      <c r="J96" s="101"/>
      <c r="K96" s="101"/>
      <c r="L96" s="84"/>
      <c r="M96" s="84"/>
      <c r="N96" s="84"/>
      <c r="O96" s="84"/>
      <c r="P96" s="201"/>
      <c r="Q96" s="2"/>
    </row>
    <row r="97" spans="1:17" s="1" customFormat="1" ht="15.6" hidden="1" customHeight="1" x14ac:dyDescent="0.25">
      <c r="A97" s="358" t="s">
        <v>39</v>
      </c>
      <c r="B97" s="358"/>
      <c r="C97" s="359" t="s">
        <v>198</v>
      </c>
      <c r="D97" s="359"/>
      <c r="E97" s="359"/>
      <c r="F97" s="359"/>
      <c r="G97" s="359"/>
      <c r="H97" s="359"/>
      <c r="I97" s="101"/>
      <c r="J97" s="101"/>
      <c r="K97" s="101"/>
      <c r="L97" s="84"/>
      <c r="M97" s="84"/>
      <c r="N97" s="84"/>
      <c r="O97" s="84"/>
      <c r="P97" s="201"/>
      <c r="Q97" s="2"/>
    </row>
    <row r="98" spans="1:17" s="1" customFormat="1" ht="15.6" hidden="1" customHeight="1" x14ac:dyDescent="0.25">
      <c r="A98" s="358" t="s">
        <v>40</v>
      </c>
      <c r="B98" s="358"/>
      <c r="C98" s="359" t="s">
        <v>198</v>
      </c>
      <c r="D98" s="359"/>
      <c r="E98" s="359"/>
      <c r="F98" s="359"/>
      <c r="G98" s="359"/>
      <c r="H98" s="359"/>
      <c r="I98" s="101"/>
      <c r="J98" s="101"/>
      <c r="K98" s="101"/>
      <c r="L98" s="84"/>
      <c r="M98" s="84"/>
      <c r="N98" s="84"/>
      <c r="O98" s="84"/>
      <c r="P98" s="201"/>
      <c r="Q98" s="2"/>
    </row>
    <row r="99" spans="1:17" s="1" customFormat="1" ht="15.6" hidden="1" customHeight="1" x14ac:dyDescent="0.25">
      <c r="A99" s="358" t="s">
        <v>149</v>
      </c>
      <c r="B99" s="358"/>
      <c r="C99" s="359" t="s">
        <v>198</v>
      </c>
      <c r="D99" s="359"/>
      <c r="E99" s="359"/>
      <c r="F99" s="359"/>
      <c r="G99" s="359"/>
      <c r="H99" s="359"/>
      <c r="I99" s="101"/>
      <c r="J99" s="101"/>
      <c r="K99" s="101"/>
      <c r="L99" s="84"/>
      <c r="M99" s="84"/>
      <c r="N99" s="84"/>
      <c r="O99" s="84"/>
      <c r="P99" s="201"/>
      <c r="Q99" s="2"/>
    </row>
    <row r="100" spans="1:17" s="1" customFormat="1" ht="15.6" hidden="1" customHeight="1" x14ac:dyDescent="0.25">
      <c r="A100" s="358" t="s">
        <v>151</v>
      </c>
      <c r="B100" s="358"/>
      <c r="C100" s="359" t="s">
        <v>198</v>
      </c>
      <c r="D100" s="359"/>
      <c r="E100" s="359"/>
      <c r="F100" s="359"/>
      <c r="G100" s="359"/>
      <c r="H100" s="359"/>
      <c r="I100" s="101"/>
      <c r="J100" s="101"/>
      <c r="K100" s="101"/>
      <c r="L100" s="84"/>
      <c r="M100" s="84"/>
      <c r="N100" s="84"/>
      <c r="O100" s="84"/>
      <c r="P100" s="201"/>
      <c r="Q100" s="2"/>
    </row>
    <row r="101" spans="1:17" s="1" customFormat="1" ht="15.6" hidden="1" customHeight="1" x14ac:dyDescent="0.25">
      <c r="A101" s="358" t="s">
        <v>41</v>
      </c>
      <c r="B101" s="358"/>
      <c r="C101" s="359" t="s">
        <v>198</v>
      </c>
      <c r="D101" s="359"/>
      <c r="E101" s="359"/>
      <c r="F101" s="359"/>
      <c r="G101" s="359"/>
      <c r="H101" s="359"/>
      <c r="I101" s="101"/>
      <c r="J101" s="101"/>
      <c r="K101" s="101"/>
      <c r="L101" s="84"/>
      <c r="M101" s="84"/>
      <c r="N101" s="84"/>
      <c r="O101" s="84"/>
      <c r="P101" s="201"/>
      <c r="Q101" s="2"/>
    </row>
    <row r="102" spans="1:17" s="1" customFormat="1" ht="27.6" hidden="1" customHeight="1" x14ac:dyDescent="0.25">
      <c r="A102" s="358" t="s">
        <v>42</v>
      </c>
      <c r="B102" s="358"/>
      <c r="C102" s="359" t="s">
        <v>198</v>
      </c>
      <c r="D102" s="359"/>
      <c r="E102" s="359"/>
      <c r="F102" s="359"/>
      <c r="G102" s="359"/>
      <c r="H102" s="359"/>
      <c r="I102" s="101"/>
      <c r="J102" s="101"/>
      <c r="K102" s="101"/>
      <c r="L102" s="84"/>
      <c r="M102" s="84"/>
      <c r="N102" s="84"/>
      <c r="O102" s="84"/>
      <c r="P102" s="201"/>
      <c r="Q102" s="2"/>
    </row>
    <row r="103" spans="1:17" s="1" customFormat="1" ht="27.75" customHeight="1" x14ac:dyDescent="0.25">
      <c r="A103" s="358" t="s">
        <v>43</v>
      </c>
      <c r="B103" s="358"/>
      <c r="C103" s="359" t="s">
        <v>198</v>
      </c>
      <c r="D103" s="359"/>
      <c r="E103" s="359"/>
      <c r="F103" s="359"/>
      <c r="G103" s="359"/>
      <c r="H103" s="359"/>
      <c r="I103" s="101"/>
      <c r="J103" s="101"/>
      <c r="K103" s="101"/>
      <c r="L103" s="84">
        <v>25000</v>
      </c>
      <c r="M103" s="84"/>
      <c r="N103" s="84"/>
      <c r="O103" s="84"/>
      <c r="P103" s="227">
        <v>25000</v>
      </c>
      <c r="Q103" s="227">
        <v>25000</v>
      </c>
    </row>
    <row r="104" spans="1:17" s="1" customFormat="1" ht="15.75" x14ac:dyDescent="0.25">
      <c r="A104" s="163" t="s">
        <v>254</v>
      </c>
      <c r="B104" s="163"/>
      <c r="C104" s="102"/>
      <c r="D104" s="102"/>
      <c r="E104" s="102"/>
      <c r="F104" s="102"/>
      <c r="G104" s="102"/>
      <c r="H104" s="102"/>
      <c r="I104" s="102"/>
      <c r="J104" s="102"/>
      <c r="K104" s="102"/>
      <c r="L104" s="78"/>
      <c r="M104" s="78"/>
      <c r="N104" s="78"/>
      <c r="O104" s="78"/>
      <c r="P104" s="77"/>
    </row>
    <row r="105" spans="1:17" s="1" customFormat="1" ht="15.75" x14ac:dyDescent="0.25">
      <c r="A105" s="163"/>
      <c r="B105" s="163"/>
      <c r="C105" s="102"/>
      <c r="D105" s="102"/>
      <c r="E105" s="102"/>
      <c r="F105" s="102"/>
      <c r="G105" s="102"/>
      <c r="H105" s="102"/>
      <c r="I105" s="102"/>
      <c r="J105" s="102"/>
      <c r="K105" s="102"/>
      <c r="L105" s="78"/>
      <c r="M105" s="78"/>
      <c r="N105" s="78"/>
      <c r="O105" s="78"/>
      <c r="P105" s="77"/>
    </row>
    <row r="106" spans="1:17" s="1" customFormat="1" ht="15.75" x14ac:dyDescent="0.25">
      <c r="A106" s="373" t="s">
        <v>46</v>
      </c>
      <c r="B106" s="373"/>
      <c r="C106" s="373"/>
      <c r="D106" s="102"/>
      <c r="E106" s="102"/>
      <c r="F106" s="102"/>
      <c r="G106" s="235"/>
      <c r="H106" s="235"/>
      <c r="I106" s="235"/>
      <c r="J106" s="102"/>
      <c r="K106" s="137"/>
      <c r="L106" s="104"/>
      <c r="M106" s="366" t="s">
        <v>377</v>
      </c>
      <c r="N106" s="366"/>
      <c r="O106" s="366"/>
      <c r="P106" s="77"/>
    </row>
    <row r="107" spans="1:17" s="1" customFormat="1" ht="15.75" customHeight="1" x14ac:dyDescent="0.25">
      <c r="A107" s="80"/>
      <c r="B107" s="80"/>
      <c r="C107" s="102"/>
      <c r="D107" s="102"/>
      <c r="E107" s="102"/>
      <c r="F107" s="102"/>
      <c r="G107" s="372"/>
      <c r="H107" s="372"/>
      <c r="I107" s="372"/>
      <c r="J107" s="372"/>
      <c r="K107" s="372"/>
      <c r="L107" s="372"/>
      <c r="M107" s="366" t="s">
        <v>45</v>
      </c>
      <c r="N107" s="366"/>
      <c r="O107" s="366"/>
      <c r="P107" s="77"/>
    </row>
    <row r="108" spans="1:17" s="1" customFormat="1" ht="15.75" x14ac:dyDescent="0.25">
      <c r="A108" s="81" t="s">
        <v>47</v>
      </c>
      <c r="B108" s="80"/>
      <c r="C108" s="102"/>
      <c r="D108" s="102"/>
      <c r="E108" s="102"/>
      <c r="F108" s="102"/>
      <c r="G108" s="102"/>
      <c r="H108" s="102"/>
      <c r="I108" s="102"/>
      <c r="J108" s="102"/>
      <c r="K108" s="102"/>
      <c r="L108" s="78"/>
      <c r="M108" s="78"/>
      <c r="N108" s="78"/>
      <c r="O108" s="78"/>
      <c r="P108" s="77"/>
    </row>
    <row r="109" spans="1:17" s="1" customFormat="1" ht="15.75" x14ac:dyDescent="0.25">
      <c r="A109" s="373" t="s">
        <v>48</v>
      </c>
      <c r="B109" s="373"/>
      <c r="C109" s="373"/>
      <c r="D109" s="102"/>
      <c r="E109" s="102"/>
      <c r="F109" s="102"/>
      <c r="G109" s="235"/>
      <c r="H109" s="235"/>
      <c r="I109" s="235"/>
      <c r="J109" s="102"/>
      <c r="K109" s="137"/>
      <c r="L109" s="104"/>
      <c r="M109" s="366" t="s">
        <v>378</v>
      </c>
      <c r="N109" s="366"/>
      <c r="O109" s="366"/>
      <c r="P109" s="77"/>
    </row>
    <row r="110" spans="1:17" s="1" customFormat="1" ht="15.75" customHeight="1" x14ac:dyDescent="0.25">
      <c r="A110" s="80"/>
      <c r="B110" s="80"/>
      <c r="C110" s="102"/>
      <c r="D110" s="102"/>
      <c r="E110" s="102"/>
      <c r="F110" s="102"/>
      <c r="G110" s="372"/>
      <c r="H110" s="372"/>
      <c r="I110" s="372"/>
      <c r="J110" s="372"/>
      <c r="K110" s="372"/>
      <c r="L110" s="372"/>
      <c r="M110" s="366" t="s">
        <v>45</v>
      </c>
      <c r="N110" s="366"/>
      <c r="O110" s="366"/>
      <c r="P110" s="77"/>
    </row>
    <row r="111" spans="1:17" s="1" customFormat="1" ht="15.75" x14ac:dyDescent="0.25">
      <c r="A111" s="80"/>
      <c r="B111" s="80"/>
      <c r="C111" s="102"/>
      <c r="D111" s="102"/>
      <c r="E111" s="102"/>
      <c r="F111" s="102"/>
      <c r="G111" s="102"/>
      <c r="H111" s="102"/>
      <c r="I111" s="102"/>
      <c r="J111" s="102"/>
      <c r="K111" s="102"/>
      <c r="L111" s="78"/>
      <c r="M111" s="78"/>
      <c r="N111" s="78"/>
      <c r="O111" s="78"/>
      <c r="P111" s="77"/>
    </row>
    <row r="112" spans="1:17" s="1" customFormat="1" ht="15.75" x14ac:dyDescent="0.25">
      <c r="A112" s="373" t="s">
        <v>49</v>
      </c>
      <c r="B112" s="373"/>
      <c r="C112" s="373"/>
      <c r="D112" s="375"/>
      <c r="E112" s="375"/>
      <c r="F112" s="235"/>
      <c r="G112" s="235"/>
      <c r="H112" s="103"/>
      <c r="I112" s="106"/>
      <c r="J112" s="106"/>
      <c r="K112" s="137"/>
      <c r="L112" s="374" t="s">
        <v>379</v>
      </c>
      <c r="M112" s="374"/>
      <c r="N112" s="374"/>
      <c r="O112" s="78"/>
      <c r="P112" s="77"/>
    </row>
    <row r="113" spans="1:16" s="1" customFormat="1" ht="15.75" customHeight="1" x14ac:dyDescent="0.25">
      <c r="A113" s="80"/>
      <c r="B113" s="80"/>
      <c r="C113" s="102"/>
      <c r="D113" s="376" t="s">
        <v>44</v>
      </c>
      <c r="E113" s="376"/>
      <c r="F113" s="377"/>
      <c r="G113" s="106"/>
      <c r="H113" s="106"/>
      <c r="I113" s="106"/>
      <c r="J113" s="106"/>
      <c r="K113" s="106"/>
      <c r="L113" s="371" t="s">
        <v>45</v>
      </c>
      <c r="M113" s="371"/>
      <c r="N113" s="107" t="s">
        <v>51</v>
      </c>
      <c r="O113" s="78"/>
      <c r="P113" s="77"/>
    </row>
    <row r="114" spans="1:16" s="1" customFormat="1" ht="15.75" x14ac:dyDescent="0.25">
      <c r="A114" s="80"/>
      <c r="B114" s="80"/>
      <c r="C114" s="102"/>
      <c r="D114" s="102"/>
      <c r="E114" s="102"/>
      <c r="F114" s="102"/>
      <c r="G114" s="102"/>
      <c r="H114" s="102"/>
      <c r="I114" s="102"/>
      <c r="J114" s="102"/>
      <c r="K114" s="102"/>
      <c r="L114" s="78"/>
      <c r="M114" s="78"/>
      <c r="N114" s="78"/>
      <c r="O114" s="78"/>
      <c r="P114" s="77"/>
    </row>
    <row r="115" spans="1:16" s="1" customFormat="1" ht="15.75" x14ac:dyDescent="0.25">
      <c r="A115" s="80"/>
      <c r="B115" s="80"/>
      <c r="C115" s="102"/>
      <c r="D115" s="102"/>
      <c r="E115" s="102"/>
      <c r="F115" s="102"/>
      <c r="G115" s="102"/>
      <c r="H115" s="102"/>
      <c r="I115" s="102"/>
      <c r="J115" s="102"/>
      <c r="K115" s="102"/>
      <c r="L115" s="78"/>
      <c r="M115" s="78"/>
      <c r="N115" s="78"/>
      <c r="O115" s="78"/>
      <c r="P115" s="77"/>
    </row>
    <row r="116" spans="1:16" s="1" customFormat="1" ht="15.75" x14ac:dyDescent="0.25">
      <c r="A116" s="80"/>
      <c r="B116" s="80"/>
      <c r="C116" s="102"/>
      <c r="D116" s="102"/>
      <c r="E116" s="102"/>
      <c r="F116" s="102"/>
      <c r="G116" s="102"/>
      <c r="H116" s="102"/>
      <c r="I116" s="102"/>
      <c r="J116" s="102"/>
      <c r="K116" s="102"/>
      <c r="L116" s="78"/>
      <c r="M116" s="78"/>
      <c r="N116" s="78"/>
      <c r="O116" s="78"/>
      <c r="P116" s="77"/>
    </row>
    <row r="117" spans="1:16" s="1" customFormat="1" ht="15.75" x14ac:dyDescent="0.25">
      <c r="A117" s="80"/>
      <c r="B117" s="80"/>
      <c r="C117" s="102"/>
      <c r="D117" s="102"/>
      <c r="E117" s="102"/>
      <c r="F117" s="102"/>
      <c r="G117" s="102"/>
      <c r="H117" s="102"/>
      <c r="I117" s="102"/>
      <c r="J117" s="102"/>
      <c r="K117" s="102"/>
      <c r="L117" s="78"/>
      <c r="M117" s="78"/>
      <c r="N117" s="78"/>
      <c r="O117" s="78"/>
      <c r="P117" s="77"/>
    </row>
    <row r="118" spans="1:16" s="1" customFormat="1" ht="15.75" x14ac:dyDescent="0.25">
      <c r="A118" s="80"/>
      <c r="B118" s="80"/>
      <c r="C118" s="102"/>
      <c r="D118" s="102"/>
      <c r="E118" s="102"/>
      <c r="F118" s="102"/>
      <c r="G118" s="102"/>
      <c r="H118" s="102"/>
      <c r="I118" s="102"/>
      <c r="J118" s="102"/>
      <c r="K118" s="102"/>
      <c r="L118" s="78"/>
      <c r="M118" s="78"/>
      <c r="N118" s="78"/>
      <c r="O118" s="78"/>
      <c r="P118" s="77"/>
    </row>
    <row r="119" spans="1:16" s="1" customFormat="1" ht="15.75" x14ac:dyDescent="0.25">
      <c r="A119" s="80"/>
      <c r="B119" s="80"/>
      <c r="C119" s="102"/>
      <c r="D119" s="102"/>
      <c r="E119" s="102"/>
      <c r="F119" s="102"/>
      <c r="G119" s="102"/>
      <c r="H119" s="102"/>
      <c r="I119" s="102"/>
      <c r="J119" s="102"/>
      <c r="K119" s="102"/>
      <c r="L119" s="78"/>
      <c r="M119" s="78"/>
      <c r="N119" s="78"/>
      <c r="O119" s="78"/>
      <c r="P119" s="77"/>
    </row>
    <row r="120" spans="1:16" s="1" customFormat="1" ht="15.75" x14ac:dyDescent="0.25">
      <c r="A120" s="80"/>
      <c r="B120" s="80"/>
      <c r="C120" s="102"/>
      <c r="D120" s="102"/>
      <c r="E120" s="102"/>
      <c r="F120" s="102"/>
      <c r="G120" s="102"/>
      <c r="H120" s="102"/>
      <c r="I120" s="102"/>
      <c r="J120" s="102"/>
      <c r="K120" s="102"/>
      <c r="L120" s="78"/>
      <c r="M120" s="78"/>
      <c r="N120" s="78"/>
      <c r="O120" s="78"/>
      <c r="P120" s="77"/>
    </row>
    <row r="121" spans="1:16" s="1" customFormat="1" ht="15.75" x14ac:dyDescent="0.25">
      <c r="A121" s="80"/>
      <c r="B121" s="80"/>
      <c r="C121" s="102"/>
      <c r="D121" s="102"/>
      <c r="E121" s="102"/>
      <c r="F121" s="102"/>
      <c r="G121" s="102"/>
      <c r="H121" s="102"/>
      <c r="I121" s="102"/>
      <c r="J121" s="102"/>
      <c r="K121" s="102"/>
      <c r="L121" s="78"/>
      <c r="M121" s="78"/>
      <c r="N121" s="78"/>
      <c r="O121" s="78"/>
      <c r="P121" s="77"/>
    </row>
    <row r="122" spans="1:16" s="1" customFormat="1" ht="15.75" x14ac:dyDescent="0.25">
      <c r="A122" s="80"/>
      <c r="B122" s="80"/>
      <c r="C122" s="102"/>
      <c r="D122" s="102"/>
      <c r="E122" s="102"/>
      <c r="F122" s="102"/>
      <c r="G122" s="102"/>
      <c r="H122" s="102"/>
      <c r="I122" s="102"/>
      <c r="J122" s="102"/>
      <c r="K122" s="102"/>
      <c r="L122" s="78"/>
      <c r="M122" s="78"/>
      <c r="N122" s="78"/>
      <c r="O122" s="78"/>
      <c r="P122" s="77"/>
    </row>
    <row r="123" spans="1:16" s="1" customFormat="1" ht="15.75" x14ac:dyDescent="0.25">
      <c r="A123" s="80"/>
      <c r="B123" s="80"/>
      <c r="C123" s="102"/>
      <c r="D123" s="102"/>
      <c r="E123" s="102"/>
      <c r="F123" s="102"/>
      <c r="G123" s="102"/>
      <c r="H123" s="102"/>
      <c r="I123" s="102"/>
      <c r="J123" s="102"/>
      <c r="K123" s="102"/>
      <c r="L123" s="78"/>
      <c r="M123" s="78"/>
      <c r="N123" s="78"/>
      <c r="O123" s="78"/>
      <c r="P123" s="77"/>
    </row>
    <row r="124" spans="1:16" s="1" customFormat="1" ht="15.75" x14ac:dyDescent="0.25">
      <c r="A124" s="80"/>
      <c r="B124" s="80"/>
      <c r="C124" s="102"/>
      <c r="D124" s="102"/>
      <c r="E124" s="102"/>
      <c r="F124" s="102"/>
      <c r="G124" s="102"/>
      <c r="H124" s="102"/>
      <c r="I124" s="102"/>
      <c r="J124" s="102"/>
      <c r="K124" s="102"/>
      <c r="L124" s="78"/>
      <c r="M124" s="78"/>
      <c r="N124" s="78"/>
      <c r="O124" s="78"/>
      <c r="P124" s="77"/>
    </row>
    <row r="125" spans="1:16" s="1" customFormat="1" ht="15.75" x14ac:dyDescent="0.25">
      <c r="A125" s="80"/>
      <c r="B125" s="80"/>
      <c r="C125" s="102"/>
      <c r="D125" s="102"/>
      <c r="E125" s="102"/>
      <c r="F125" s="102"/>
      <c r="G125" s="102"/>
      <c r="H125" s="102"/>
      <c r="I125" s="102"/>
      <c r="J125" s="102"/>
      <c r="K125" s="102"/>
      <c r="L125" s="78"/>
      <c r="M125" s="78"/>
      <c r="N125" s="78"/>
      <c r="O125" s="78"/>
      <c r="P125" s="77"/>
    </row>
    <row r="126" spans="1:16" s="1" customFormat="1" ht="15.75" x14ac:dyDescent="0.25">
      <c r="A126" s="80"/>
      <c r="B126" s="80"/>
      <c r="C126" s="102"/>
      <c r="D126" s="102"/>
      <c r="E126" s="102"/>
      <c r="F126" s="102"/>
      <c r="G126" s="102"/>
      <c r="H126" s="102"/>
      <c r="I126" s="102"/>
      <c r="J126" s="102"/>
      <c r="K126" s="102"/>
      <c r="L126" s="78"/>
      <c r="M126" s="78"/>
      <c r="N126" s="78"/>
      <c r="O126" s="78"/>
      <c r="P126" s="77"/>
    </row>
    <row r="127" spans="1:16" s="1" customFormat="1" ht="15.75" x14ac:dyDescent="0.25">
      <c r="A127" s="80"/>
      <c r="B127" s="80"/>
      <c r="C127" s="102"/>
      <c r="D127" s="102"/>
      <c r="E127" s="102"/>
      <c r="F127" s="102"/>
      <c r="G127" s="102"/>
      <c r="H127" s="102"/>
      <c r="I127" s="102"/>
      <c r="J127" s="102"/>
      <c r="K127" s="102"/>
      <c r="L127" s="78"/>
      <c r="M127" s="78"/>
      <c r="N127" s="78"/>
      <c r="O127" s="78"/>
      <c r="P127" s="77"/>
    </row>
    <row r="128" spans="1:16" s="1" customFormat="1" ht="15.75" x14ac:dyDescent="0.25">
      <c r="A128" s="80"/>
      <c r="B128" s="80"/>
      <c r="C128" s="102"/>
      <c r="D128" s="102"/>
      <c r="E128" s="102"/>
      <c r="F128" s="102"/>
      <c r="G128" s="102"/>
      <c r="H128" s="102"/>
      <c r="I128" s="102"/>
      <c r="J128" s="102"/>
      <c r="K128" s="102"/>
      <c r="L128" s="78"/>
      <c r="M128" s="78"/>
      <c r="N128" s="78"/>
      <c r="O128" s="78"/>
      <c r="P128" s="77"/>
    </row>
    <row r="129" spans="1:16" s="1" customFormat="1" ht="15.75" x14ac:dyDescent="0.25">
      <c r="A129" s="80"/>
      <c r="B129" s="80"/>
      <c r="C129" s="102"/>
      <c r="D129" s="102"/>
      <c r="E129" s="102"/>
      <c r="F129" s="102"/>
      <c r="G129" s="102"/>
      <c r="H129" s="102"/>
      <c r="I129" s="102"/>
      <c r="J129" s="102"/>
      <c r="K129" s="102"/>
      <c r="L129" s="78"/>
      <c r="M129" s="78"/>
      <c r="N129" s="78"/>
      <c r="O129" s="78"/>
      <c r="P129" s="77"/>
    </row>
    <row r="130" spans="1:16" s="1" customFormat="1" ht="15.75" x14ac:dyDescent="0.25">
      <c r="A130" s="80"/>
      <c r="B130" s="80"/>
      <c r="C130" s="102"/>
      <c r="D130" s="102"/>
      <c r="E130" s="102"/>
      <c r="F130" s="102"/>
      <c r="G130" s="102"/>
      <c r="H130" s="102"/>
      <c r="I130" s="102"/>
      <c r="J130" s="102"/>
      <c r="K130" s="102"/>
      <c r="L130" s="78"/>
      <c r="M130" s="78"/>
      <c r="N130" s="78"/>
      <c r="O130" s="78"/>
      <c r="P130" s="77"/>
    </row>
    <row r="131" spans="1:16" s="1" customFormat="1" ht="15.75" x14ac:dyDescent="0.25">
      <c r="A131" s="80"/>
      <c r="B131" s="80"/>
      <c r="C131" s="102"/>
      <c r="D131" s="102"/>
      <c r="E131" s="102"/>
      <c r="F131" s="102"/>
      <c r="G131" s="102"/>
      <c r="H131" s="102"/>
      <c r="I131" s="102"/>
      <c r="J131" s="102"/>
      <c r="K131" s="102"/>
      <c r="L131" s="78"/>
      <c r="M131" s="78"/>
      <c r="N131" s="78"/>
      <c r="O131" s="78"/>
      <c r="P131" s="77"/>
    </row>
    <row r="132" spans="1:16" s="1" customFormat="1" ht="15.75" x14ac:dyDescent="0.25">
      <c r="A132" s="80"/>
      <c r="B132" s="80"/>
      <c r="C132" s="102"/>
      <c r="D132" s="102"/>
      <c r="E132" s="102"/>
      <c r="F132" s="102"/>
      <c r="G132" s="102"/>
      <c r="H132" s="102"/>
      <c r="I132" s="102"/>
      <c r="J132" s="102"/>
      <c r="K132" s="102"/>
      <c r="L132" s="78"/>
      <c r="M132" s="78"/>
      <c r="N132" s="78"/>
      <c r="O132" s="78"/>
      <c r="P132" s="77"/>
    </row>
    <row r="133" spans="1:16" s="1" customFormat="1" ht="15.75" x14ac:dyDescent="0.25">
      <c r="A133" s="80"/>
      <c r="B133" s="80"/>
      <c r="C133" s="102"/>
      <c r="D133" s="102"/>
      <c r="E133" s="102"/>
      <c r="F133" s="102"/>
      <c r="G133" s="102"/>
      <c r="H133" s="102"/>
      <c r="I133" s="102"/>
      <c r="J133" s="102"/>
      <c r="K133" s="102"/>
      <c r="L133" s="78"/>
      <c r="M133" s="78"/>
      <c r="N133" s="78"/>
      <c r="O133" s="78"/>
      <c r="P133" s="77"/>
    </row>
    <row r="134" spans="1:16" s="1" customFormat="1" ht="15.75" x14ac:dyDescent="0.25">
      <c r="A134" s="80"/>
      <c r="B134" s="80"/>
      <c r="C134" s="102"/>
      <c r="D134" s="102"/>
      <c r="E134" s="102"/>
      <c r="F134" s="102"/>
      <c r="G134" s="102"/>
      <c r="H134" s="102"/>
      <c r="I134" s="102"/>
      <c r="J134" s="102"/>
      <c r="K134" s="102"/>
      <c r="L134" s="78"/>
      <c r="M134" s="78"/>
      <c r="N134" s="78"/>
      <c r="O134" s="78"/>
      <c r="P134" s="77"/>
    </row>
    <row r="135" spans="1:16" s="1" customFormat="1" ht="15.75" x14ac:dyDescent="0.25">
      <c r="A135" s="80"/>
      <c r="B135" s="80"/>
      <c r="C135" s="102"/>
      <c r="D135" s="102"/>
      <c r="E135" s="102"/>
      <c r="F135" s="102"/>
      <c r="G135" s="102"/>
      <c r="H135" s="102"/>
      <c r="I135" s="102"/>
      <c r="J135" s="102"/>
      <c r="K135" s="102"/>
      <c r="L135" s="78"/>
      <c r="M135" s="78"/>
      <c r="N135" s="78"/>
      <c r="O135" s="78"/>
      <c r="P135" s="77"/>
    </row>
    <row r="136" spans="1:16" s="1" customFormat="1" ht="15.75" x14ac:dyDescent="0.25">
      <c r="A136" s="80"/>
      <c r="B136" s="80"/>
      <c r="C136" s="102"/>
      <c r="D136" s="102"/>
      <c r="E136" s="102"/>
      <c r="F136" s="102"/>
      <c r="G136" s="102"/>
      <c r="H136" s="102"/>
      <c r="I136" s="102"/>
      <c r="J136" s="102"/>
      <c r="K136" s="102"/>
      <c r="L136" s="78"/>
      <c r="M136" s="78"/>
      <c r="N136" s="78"/>
      <c r="O136" s="78"/>
      <c r="P136" s="77"/>
    </row>
    <row r="137" spans="1:16" s="1" customFormat="1" ht="15.75" x14ac:dyDescent="0.25">
      <c r="A137" s="80"/>
      <c r="B137" s="80"/>
      <c r="C137" s="102"/>
      <c r="D137" s="102"/>
      <c r="E137" s="102"/>
      <c r="F137" s="102"/>
      <c r="G137" s="102"/>
      <c r="H137" s="102"/>
      <c r="I137" s="102"/>
      <c r="J137" s="102"/>
      <c r="K137" s="102"/>
      <c r="L137" s="78"/>
      <c r="M137" s="78"/>
      <c r="N137" s="78"/>
      <c r="O137" s="78"/>
      <c r="P137" s="77"/>
    </row>
    <row r="138" spans="1:16" s="1" customFormat="1" ht="15.75" x14ac:dyDescent="0.25">
      <c r="A138" s="80"/>
      <c r="B138" s="80"/>
      <c r="C138" s="102"/>
      <c r="D138" s="102"/>
      <c r="E138" s="102"/>
      <c r="F138" s="102"/>
      <c r="G138" s="102"/>
      <c r="H138" s="102"/>
      <c r="I138" s="102"/>
      <c r="J138" s="102"/>
      <c r="K138" s="102"/>
      <c r="L138" s="78"/>
      <c r="M138" s="78"/>
      <c r="N138" s="78"/>
      <c r="O138" s="78"/>
      <c r="P138" s="77"/>
    </row>
    <row r="139" spans="1:16" s="1" customFormat="1" ht="15.75" x14ac:dyDescent="0.25">
      <c r="A139" s="80"/>
      <c r="B139" s="80"/>
      <c r="C139" s="102"/>
      <c r="D139" s="102"/>
      <c r="E139" s="102"/>
      <c r="F139" s="102"/>
      <c r="G139" s="102"/>
      <c r="H139" s="102"/>
      <c r="I139" s="102"/>
      <c r="J139" s="102"/>
      <c r="K139" s="102"/>
      <c r="L139" s="78"/>
      <c r="M139" s="78"/>
      <c r="N139" s="78"/>
      <c r="O139" s="78"/>
      <c r="P139" s="77"/>
    </row>
    <row r="140" spans="1:16" s="1" customFormat="1" ht="15.75" x14ac:dyDescent="0.25">
      <c r="A140" s="80"/>
      <c r="B140" s="80"/>
      <c r="C140" s="102"/>
      <c r="D140" s="102"/>
      <c r="E140" s="102"/>
      <c r="F140" s="102"/>
      <c r="G140" s="102"/>
      <c r="H140" s="102"/>
      <c r="I140" s="102"/>
      <c r="J140" s="102"/>
      <c r="K140" s="102"/>
      <c r="L140" s="78"/>
      <c r="M140" s="78"/>
      <c r="N140" s="78"/>
      <c r="O140" s="78"/>
      <c r="P140" s="77"/>
    </row>
    <row r="141" spans="1:16" s="1" customFormat="1" ht="15.75" x14ac:dyDescent="0.25">
      <c r="A141" s="80"/>
      <c r="B141" s="80"/>
      <c r="C141" s="102"/>
      <c r="D141" s="102"/>
      <c r="E141" s="102"/>
      <c r="F141" s="102"/>
      <c r="G141" s="102"/>
      <c r="H141" s="102"/>
      <c r="I141" s="102"/>
      <c r="J141" s="102"/>
      <c r="K141" s="102"/>
      <c r="L141" s="78"/>
      <c r="M141" s="78"/>
      <c r="N141" s="78"/>
      <c r="O141" s="78"/>
      <c r="P141" s="77"/>
    </row>
    <row r="142" spans="1:16" s="1" customFormat="1" ht="15.75" x14ac:dyDescent="0.25">
      <c r="A142" s="80"/>
      <c r="B142" s="80"/>
      <c r="C142" s="102"/>
      <c r="D142" s="102"/>
      <c r="E142" s="102"/>
      <c r="F142" s="102"/>
      <c r="G142" s="102"/>
      <c r="H142" s="102"/>
      <c r="I142" s="102"/>
      <c r="J142" s="102"/>
      <c r="K142" s="102"/>
      <c r="L142" s="78"/>
      <c r="M142" s="78"/>
      <c r="N142" s="78"/>
      <c r="O142" s="78"/>
      <c r="P142" s="77"/>
    </row>
    <row r="143" spans="1:16" s="1" customFormat="1" ht="15.75" x14ac:dyDescent="0.25">
      <c r="A143" s="80"/>
      <c r="B143" s="80"/>
      <c r="C143" s="102"/>
      <c r="D143" s="102"/>
      <c r="E143" s="102"/>
      <c r="F143" s="102"/>
      <c r="G143" s="102"/>
      <c r="H143" s="102"/>
      <c r="I143" s="102"/>
      <c r="J143" s="102"/>
      <c r="K143" s="102"/>
      <c r="L143" s="78"/>
      <c r="M143" s="78"/>
      <c r="N143" s="78"/>
      <c r="O143" s="78"/>
      <c r="P143" s="77"/>
    </row>
    <row r="144" spans="1:16" s="1" customFormat="1" ht="15.75" x14ac:dyDescent="0.25">
      <c r="A144" s="80"/>
      <c r="B144" s="80"/>
      <c r="C144" s="102"/>
      <c r="D144" s="102"/>
      <c r="E144" s="102"/>
      <c r="F144" s="102"/>
      <c r="G144" s="102"/>
      <c r="H144" s="102"/>
      <c r="I144" s="102"/>
      <c r="J144" s="102"/>
      <c r="K144" s="102"/>
      <c r="L144" s="78"/>
      <c r="M144" s="78"/>
      <c r="N144" s="78"/>
      <c r="O144" s="78"/>
      <c r="P144" s="77"/>
    </row>
    <row r="145" spans="1:16" s="1" customFormat="1" ht="15.75" x14ac:dyDescent="0.25">
      <c r="A145" s="80"/>
      <c r="B145" s="80"/>
      <c r="C145" s="102"/>
      <c r="D145" s="102"/>
      <c r="E145" s="102"/>
      <c r="F145" s="102"/>
      <c r="G145" s="102"/>
      <c r="H145" s="102"/>
      <c r="I145" s="102"/>
      <c r="J145" s="102"/>
      <c r="K145" s="102"/>
      <c r="L145" s="78"/>
      <c r="M145" s="78"/>
      <c r="N145" s="78"/>
      <c r="O145" s="78"/>
      <c r="P145" s="77"/>
    </row>
    <row r="146" spans="1:16" s="1" customFormat="1" ht="15.75" x14ac:dyDescent="0.25">
      <c r="A146" s="80"/>
      <c r="B146" s="80"/>
      <c r="C146" s="102"/>
      <c r="D146" s="102"/>
      <c r="E146" s="102"/>
      <c r="F146" s="102"/>
      <c r="G146" s="102"/>
      <c r="H146" s="102"/>
      <c r="I146" s="102"/>
      <c r="J146" s="102"/>
      <c r="K146" s="102"/>
      <c r="L146" s="78"/>
      <c r="M146" s="78"/>
      <c r="N146" s="78"/>
      <c r="O146" s="78"/>
      <c r="P146" s="77"/>
    </row>
    <row r="147" spans="1:16" s="1" customFormat="1" ht="15.75" x14ac:dyDescent="0.25">
      <c r="A147" s="80"/>
      <c r="B147" s="80"/>
      <c r="C147" s="102"/>
      <c r="D147" s="102"/>
      <c r="E147" s="102"/>
      <c r="F147" s="102"/>
      <c r="G147" s="102"/>
      <c r="H147" s="102"/>
      <c r="I147" s="102"/>
      <c r="J147" s="102"/>
      <c r="K147" s="102"/>
      <c r="L147" s="78"/>
      <c r="M147" s="78"/>
      <c r="N147" s="78"/>
      <c r="O147" s="78"/>
      <c r="P147" s="77"/>
    </row>
    <row r="148" spans="1:16" s="1" customFormat="1" ht="15.75" x14ac:dyDescent="0.25">
      <c r="A148" s="80"/>
      <c r="B148" s="80"/>
      <c r="C148" s="102"/>
      <c r="D148" s="102"/>
      <c r="E148" s="102"/>
      <c r="F148" s="102"/>
      <c r="G148" s="102"/>
      <c r="H148" s="102"/>
      <c r="I148" s="102"/>
      <c r="J148" s="102"/>
      <c r="K148" s="102"/>
      <c r="L148" s="78"/>
      <c r="M148" s="78"/>
      <c r="N148" s="78"/>
      <c r="O148" s="78"/>
      <c r="P148" s="77"/>
    </row>
    <row r="149" spans="1:16" s="1" customFormat="1" ht="15.75" x14ac:dyDescent="0.25">
      <c r="A149" s="80"/>
      <c r="B149" s="80"/>
      <c r="C149" s="102"/>
      <c r="D149" s="102"/>
      <c r="E149" s="102"/>
      <c r="F149" s="102"/>
      <c r="G149" s="102"/>
      <c r="H149" s="102"/>
      <c r="I149" s="102"/>
      <c r="J149" s="102"/>
      <c r="K149" s="102"/>
      <c r="L149" s="78"/>
      <c r="M149" s="78"/>
      <c r="N149" s="78"/>
      <c r="O149" s="78"/>
      <c r="P149" s="77"/>
    </row>
    <row r="150" spans="1:16" s="1" customFormat="1" ht="15.75" x14ac:dyDescent="0.25">
      <c r="A150" s="80"/>
      <c r="B150" s="80"/>
      <c r="C150" s="102"/>
      <c r="D150" s="102"/>
      <c r="E150" s="102"/>
      <c r="F150" s="102"/>
      <c r="G150" s="102"/>
      <c r="H150" s="102"/>
      <c r="I150" s="102"/>
      <c r="J150" s="102"/>
      <c r="K150" s="102"/>
      <c r="L150" s="78"/>
      <c r="M150" s="78"/>
      <c r="N150" s="78"/>
      <c r="O150" s="78"/>
      <c r="P150" s="77"/>
    </row>
    <row r="151" spans="1:16" s="1" customFormat="1" ht="15.75" x14ac:dyDescent="0.25">
      <c r="A151" s="80"/>
      <c r="B151" s="80"/>
      <c r="C151" s="102"/>
      <c r="D151" s="102"/>
      <c r="E151" s="102"/>
      <c r="F151" s="102"/>
      <c r="G151" s="102"/>
      <c r="H151" s="102"/>
      <c r="I151" s="102"/>
      <c r="J151" s="102"/>
      <c r="K151" s="102"/>
      <c r="L151" s="78"/>
      <c r="M151" s="78"/>
      <c r="N151" s="78"/>
      <c r="O151" s="78"/>
      <c r="P151" s="77"/>
    </row>
    <row r="152" spans="1:16" s="1" customFormat="1" ht="15.75" x14ac:dyDescent="0.25">
      <c r="A152" s="80"/>
      <c r="B152" s="80"/>
      <c r="C152" s="102"/>
      <c r="D152" s="102"/>
      <c r="E152" s="102"/>
      <c r="F152" s="102"/>
      <c r="G152" s="102"/>
      <c r="H152" s="102"/>
      <c r="I152" s="102"/>
      <c r="J152" s="102"/>
      <c r="K152" s="102"/>
      <c r="L152" s="78"/>
      <c r="M152" s="78"/>
      <c r="N152" s="78"/>
      <c r="O152" s="78"/>
      <c r="P152" s="77"/>
    </row>
    <row r="153" spans="1:16" s="1" customFormat="1" ht="15.75" x14ac:dyDescent="0.25">
      <c r="A153" s="80"/>
      <c r="B153" s="80"/>
      <c r="C153" s="102"/>
      <c r="D153" s="102"/>
      <c r="E153" s="102"/>
      <c r="F153" s="102"/>
      <c r="G153" s="102"/>
      <c r="H153" s="102"/>
      <c r="I153" s="102"/>
      <c r="J153" s="102"/>
      <c r="K153" s="102"/>
      <c r="L153" s="78"/>
      <c r="M153" s="78"/>
      <c r="N153" s="78"/>
      <c r="O153" s="78"/>
      <c r="P153" s="77"/>
    </row>
    <row r="154" spans="1:16" s="1" customFormat="1" ht="15.75" x14ac:dyDescent="0.25">
      <c r="A154" s="80"/>
      <c r="B154" s="80"/>
      <c r="C154" s="102"/>
      <c r="D154" s="102"/>
      <c r="E154" s="102"/>
      <c r="F154" s="102"/>
      <c r="G154" s="102"/>
      <c r="H154" s="102"/>
      <c r="I154" s="102"/>
      <c r="J154" s="102"/>
      <c r="K154" s="102"/>
      <c r="L154" s="78"/>
      <c r="M154" s="78"/>
      <c r="N154" s="78"/>
      <c r="O154" s="78"/>
      <c r="P154" s="77"/>
    </row>
    <row r="155" spans="1:16" s="1" customFormat="1" ht="15.75" x14ac:dyDescent="0.25">
      <c r="A155" s="80"/>
      <c r="B155" s="80"/>
      <c r="C155" s="102"/>
      <c r="D155" s="102"/>
      <c r="E155" s="102"/>
      <c r="F155" s="102"/>
      <c r="G155" s="102"/>
      <c r="H155" s="102"/>
      <c r="I155" s="102"/>
      <c r="J155" s="102"/>
      <c r="K155" s="102"/>
      <c r="L155" s="78"/>
      <c r="M155" s="78"/>
      <c r="N155" s="78"/>
      <c r="O155" s="78"/>
      <c r="P155" s="77"/>
    </row>
    <row r="156" spans="1:16" s="1" customFormat="1" ht="15.75" x14ac:dyDescent="0.25">
      <c r="A156" s="80"/>
      <c r="B156" s="80"/>
      <c r="C156" s="102"/>
      <c r="D156" s="102"/>
      <c r="E156" s="102"/>
      <c r="F156" s="102"/>
      <c r="G156" s="102"/>
      <c r="H156" s="102"/>
      <c r="I156" s="102"/>
      <c r="J156" s="102"/>
      <c r="K156" s="102"/>
      <c r="L156" s="78"/>
      <c r="M156" s="78"/>
      <c r="N156" s="78"/>
      <c r="O156" s="78"/>
      <c r="P156" s="77"/>
    </row>
    <row r="157" spans="1:16" s="1" customFormat="1" ht="15.75" x14ac:dyDescent="0.25">
      <c r="A157" s="80"/>
      <c r="B157" s="80"/>
      <c r="C157" s="102"/>
      <c r="D157" s="102"/>
      <c r="E157" s="102"/>
      <c r="F157" s="102"/>
      <c r="G157" s="102"/>
      <c r="H157" s="102"/>
      <c r="I157" s="102"/>
      <c r="J157" s="102"/>
      <c r="K157" s="102"/>
      <c r="L157" s="78"/>
      <c r="M157" s="78"/>
      <c r="N157" s="78"/>
      <c r="O157" s="78"/>
      <c r="P157" s="77"/>
    </row>
    <row r="158" spans="1:16" s="1" customFormat="1" ht="15.75" x14ac:dyDescent="0.25">
      <c r="A158" s="80"/>
      <c r="B158" s="80"/>
      <c r="C158" s="102"/>
      <c r="D158" s="102"/>
      <c r="E158" s="102"/>
      <c r="F158" s="102"/>
      <c r="G158" s="102"/>
      <c r="H158" s="102"/>
      <c r="I158" s="102"/>
      <c r="J158" s="102"/>
      <c r="K158" s="102"/>
      <c r="L158" s="78"/>
      <c r="M158" s="78"/>
      <c r="N158" s="78"/>
      <c r="O158" s="78"/>
      <c r="P158" s="77"/>
    </row>
    <row r="159" spans="1:16" s="1" customFormat="1" ht="15.75" x14ac:dyDescent="0.25">
      <c r="A159" s="80"/>
      <c r="B159" s="80"/>
      <c r="C159" s="102"/>
      <c r="D159" s="102"/>
      <c r="E159" s="102"/>
      <c r="F159" s="102"/>
      <c r="G159" s="102"/>
      <c r="H159" s="102"/>
      <c r="I159" s="102"/>
      <c r="J159" s="102"/>
      <c r="K159" s="102"/>
      <c r="L159" s="78"/>
      <c r="M159" s="78"/>
      <c r="N159" s="78"/>
      <c r="O159" s="78"/>
      <c r="P159" s="77"/>
    </row>
    <row r="160" spans="1:16" s="1" customFormat="1" ht="15.75" x14ac:dyDescent="0.25">
      <c r="A160" s="80"/>
      <c r="B160" s="80"/>
      <c r="C160" s="102"/>
      <c r="D160" s="102"/>
      <c r="E160" s="102"/>
      <c r="F160" s="102"/>
      <c r="G160" s="102"/>
      <c r="H160" s="102"/>
      <c r="I160" s="102"/>
      <c r="J160" s="102"/>
      <c r="K160" s="102"/>
      <c r="L160" s="78"/>
      <c r="M160" s="78"/>
      <c r="N160" s="78"/>
      <c r="O160" s="78"/>
      <c r="P160" s="77"/>
    </row>
    <row r="161" spans="1:16" s="1" customFormat="1" ht="15.75" x14ac:dyDescent="0.25">
      <c r="A161" s="80"/>
      <c r="B161" s="80"/>
      <c r="C161" s="102"/>
      <c r="D161" s="102"/>
      <c r="E161" s="102"/>
      <c r="F161" s="102"/>
      <c r="G161" s="102"/>
      <c r="H161" s="102"/>
      <c r="I161" s="102"/>
      <c r="J161" s="102"/>
      <c r="K161" s="102"/>
      <c r="L161" s="78"/>
      <c r="M161" s="78"/>
      <c r="N161" s="78"/>
      <c r="O161" s="78"/>
      <c r="P161" s="77"/>
    </row>
    <row r="162" spans="1:16" s="1" customFormat="1" ht="15.75" x14ac:dyDescent="0.25">
      <c r="A162" s="80"/>
      <c r="B162" s="80"/>
      <c r="C162" s="102"/>
      <c r="D162" s="102"/>
      <c r="E162" s="102"/>
      <c r="F162" s="102"/>
      <c r="G162" s="102"/>
      <c r="H162" s="102"/>
      <c r="I162" s="102"/>
      <c r="J162" s="102"/>
      <c r="K162" s="102"/>
      <c r="L162" s="78"/>
      <c r="M162" s="78"/>
      <c r="N162" s="78"/>
      <c r="O162" s="78"/>
      <c r="P162" s="77"/>
    </row>
    <row r="163" spans="1:16" s="1" customFormat="1" ht="15.75" x14ac:dyDescent="0.25">
      <c r="A163" s="80"/>
      <c r="B163" s="80"/>
      <c r="C163" s="102"/>
      <c r="D163" s="102"/>
      <c r="E163" s="102"/>
      <c r="F163" s="102"/>
      <c r="G163" s="102"/>
      <c r="H163" s="102"/>
      <c r="I163" s="102"/>
      <c r="J163" s="102"/>
      <c r="K163" s="102"/>
      <c r="L163" s="78"/>
      <c r="M163" s="78"/>
      <c r="N163" s="78"/>
      <c r="O163" s="78"/>
      <c r="P163" s="77"/>
    </row>
    <row r="164" spans="1:16" s="1" customFormat="1" ht="15.75" x14ac:dyDescent="0.25">
      <c r="A164" s="80"/>
      <c r="B164" s="80"/>
      <c r="C164" s="102"/>
      <c r="D164" s="102"/>
      <c r="E164" s="102"/>
      <c r="F164" s="102"/>
      <c r="G164" s="102"/>
      <c r="H164" s="102"/>
      <c r="I164" s="102"/>
      <c r="J164" s="102"/>
      <c r="K164" s="102"/>
      <c r="L164" s="78"/>
      <c r="M164" s="78"/>
      <c r="N164" s="78"/>
      <c r="O164" s="78"/>
      <c r="P164" s="77"/>
    </row>
    <row r="165" spans="1:16" s="1" customFormat="1" ht="15.75" x14ac:dyDescent="0.25">
      <c r="A165" s="80"/>
      <c r="B165" s="80"/>
      <c r="C165" s="102"/>
      <c r="D165" s="102"/>
      <c r="E165" s="102"/>
      <c r="F165" s="102"/>
      <c r="G165" s="102"/>
      <c r="H165" s="102"/>
      <c r="I165" s="102"/>
      <c r="J165" s="102"/>
      <c r="K165" s="102"/>
      <c r="L165" s="78"/>
      <c r="M165" s="78"/>
      <c r="N165" s="78"/>
      <c r="O165" s="78"/>
      <c r="P165" s="77"/>
    </row>
    <row r="166" spans="1:16" s="1" customFormat="1" ht="15.75" x14ac:dyDescent="0.25">
      <c r="A166" s="80"/>
      <c r="B166" s="80"/>
      <c r="C166" s="102"/>
      <c r="D166" s="102"/>
      <c r="E166" s="102"/>
      <c r="F166" s="102"/>
      <c r="G166" s="102"/>
      <c r="H166" s="102"/>
      <c r="I166" s="102"/>
      <c r="J166" s="102"/>
      <c r="K166" s="102"/>
      <c r="L166" s="78"/>
      <c r="M166" s="78"/>
      <c r="N166" s="78"/>
      <c r="O166" s="78"/>
      <c r="P166" s="77"/>
    </row>
    <row r="167" spans="1:16" s="1" customFormat="1" ht="15.75" x14ac:dyDescent="0.25">
      <c r="A167" s="80"/>
      <c r="B167" s="80"/>
      <c r="C167" s="102"/>
      <c r="D167" s="102"/>
      <c r="E167" s="102"/>
      <c r="F167" s="102"/>
      <c r="G167" s="102"/>
      <c r="H167" s="102"/>
      <c r="I167" s="102"/>
      <c r="J167" s="102"/>
      <c r="K167" s="102"/>
      <c r="L167" s="78"/>
      <c r="M167" s="78"/>
      <c r="N167" s="78"/>
      <c r="O167" s="78"/>
      <c r="P167" s="77"/>
    </row>
    <row r="168" spans="1:16" s="1" customFormat="1" ht="15.75" x14ac:dyDescent="0.25">
      <c r="A168" s="80"/>
      <c r="B168" s="80"/>
      <c r="C168" s="102"/>
      <c r="D168" s="102"/>
      <c r="E168" s="102"/>
      <c r="F168" s="102"/>
      <c r="G168" s="102"/>
      <c r="H168" s="102"/>
      <c r="I168" s="102"/>
      <c r="J168" s="102"/>
      <c r="K168" s="102"/>
      <c r="L168" s="78"/>
      <c r="M168" s="78"/>
      <c r="N168" s="78"/>
      <c r="O168" s="78"/>
      <c r="P168" s="77"/>
    </row>
    <row r="169" spans="1:16" s="1" customFormat="1" ht="15.75" x14ac:dyDescent="0.25">
      <c r="A169" s="80"/>
      <c r="B169" s="80"/>
      <c r="C169" s="102"/>
      <c r="D169" s="102"/>
      <c r="E169" s="102"/>
      <c r="F169" s="102"/>
      <c r="G169" s="102"/>
      <c r="H169" s="102"/>
      <c r="I169" s="102"/>
      <c r="J169" s="102"/>
      <c r="K169" s="102"/>
      <c r="L169" s="78"/>
      <c r="M169" s="78"/>
      <c r="N169" s="78"/>
      <c r="O169" s="78"/>
      <c r="P169" s="77"/>
    </row>
    <row r="170" spans="1:16" s="1" customFormat="1" ht="15.75" x14ac:dyDescent="0.25">
      <c r="A170" s="80"/>
      <c r="B170" s="80"/>
      <c r="C170" s="102"/>
      <c r="D170" s="102"/>
      <c r="E170" s="102"/>
      <c r="F170" s="102"/>
      <c r="G170" s="102"/>
      <c r="H170" s="102"/>
      <c r="I170" s="102"/>
      <c r="J170" s="102"/>
      <c r="K170" s="102"/>
      <c r="L170" s="78"/>
      <c r="M170" s="78"/>
      <c r="N170" s="78"/>
      <c r="O170" s="78"/>
      <c r="P170" s="77"/>
    </row>
    <row r="171" spans="1:16" s="1" customFormat="1" ht="15.75" x14ac:dyDescent="0.25">
      <c r="A171" s="80"/>
      <c r="B171" s="80"/>
      <c r="C171" s="102"/>
      <c r="D171" s="102"/>
      <c r="E171" s="102"/>
      <c r="F171" s="102"/>
      <c r="G171" s="102"/>
      <c r="H171" s="102"/>
      <c r="I171" s="102"/>
      <c r="J171" s="102"/>
      <c r="K171" s="102"/>
      <c r="L171" s="78"/>
      <c r="M171" s="78"/>
      <c r="N171" s="78"/>
      <c r="O171" s="78"/>
      <c r="P171" s="77"/>
    </row>
    <row r="172" spans="1:16" s="1" customFormat="1" ht="15.75" x14ac:dyDescent="0.25">
      <c r="A172" s="80"/>
      <c r="B172" s="80"/>
      <c r="C172" s="102"/>
      <c r="D172" s="102"/>
      <c r="E172" s="102"/>
      <c r="F172" s="102"/>
      <c r="G172" s="102"/>
      <c r="H172" s="102"/>
      <c r="I172" s="102"/>
      <c r="J172" s="102"/>
      <c r="K172" s="102"/>
      <c r="L172" s="78"/>
      <c r="M172" s="78"/>
      <c r="N172" s="78"/>
      <c r="O172" s="78"/>
      <c r="P172" s="77"/>
    </row>
    <row r="173" spans="1:16" s="1" customFormat="1" ht="15.75" x14ac:dyDescent="0.25">
      <c r="A173" s="80"/>
      <c r="B173" s="80"/>
      <c r="C173" s="102"/>
      <c r="D173" s="102"/>
      <c r="E173" s="102"/>
      <c r="F173" s="102"/>
      <c r="G173" s="102"/>
      <c r="H173" s="102"/>
      <c r="I173" s="102"/>
      <c r="J173" s="102"/>
      <c r="K173" s="102"/>
      <c r="L173" s="78"/>
      <c r="M173" s="78"/>
      <c r="N173" s="78"/>
      <c r="O173" s="78"/>
      <c r="P173" s="77"/>
    </row>
    <row r="174" spans="1:16" s="1" customFormat="1" ht="15.75" x14ac:dyDescent="0.25">
      <c r="A174" s="80"/>
      <c r="B174" s="80"/>
      <c r="C174" s="102"/>
      <c r="D174" s="102"/>
      <c r="E174" s="102"/>
      <c r="F174" s="102"/>
      <c r="G174" s="102"/>
      <c r="H174" s="102"/>
      <c r="I174" s="102"/>
      <c r="J174" s="102"/>
      <c r="K174" s="102"/>
      <c r="L174" s="78"/>
      <c r="M174" s="78"/>
      <c r="N174" s="78"/>
      <c r="O174" s="78"/>
      <c r="P174" s="77"/>
    </row>
    <row r="175" spans="1:16" s="1" customFormat="1" ht="15.75" x14ac:dyDescent="0.25">
      <c r="A175" s="80"/>
      <c r="B175" s="80"/>
      <c r="C175" s="102"/>
      <c r="D175" s="102"/>
      <c r="E175" s="102"/>
      <c r="F175" s="102"/>
      <c r="G175" s="102"/>
      <c r="H175" s="102"/>
      <c r="I175" s="102"/>
      <c r="J175" s="102"/>
      <c r="K175" s="102"/>
      <c r="L175" s="78"/>
      <c r="M175" s="78"/>
      <c r="N175" s="78"/>
      <c r="O175" s="78"/>
      <c r="P175" s="77"/>
    </row>
    <row r="176" spans="1:16" s="1" customFormat="1" ht="15.75" x14ac:dyDescent="0.25">
      <c r="A176" s="80"/>
      <c r="B176" s="80"/>
      <c r="C176" s="102"/>
      <c r="D176" s="102"/>
      <c r="E176" s="102"/>
      <c r="F176" s="102"/>
      <c r="G176" s="102"/>
      <c r="H176" s="102"/>
      <c r="I176" s="102"/>
      <c r="J176" s="102"/>
      <c r="K176" s="102"/>
      <c r="L176" s="78"/>
      <c r="M176" s="78"/>
      <c r="N176" s="78"/>
      <c r="O176" s="78"/>
      <c r="P176" s="77"/>
    </row>
    <row r="177" spans="1:16" s="1" customFormat="1" ht="15.75" x14ac:dyDescent="0.25">
      <c r="A177" s="80"/>
      <c r="B177" s="80"/>
      <c r="C177" s="102"/>
      <c r="D177" s="102"/>
      <c r="E177" s="102"/>
      <c r="F177" s="102"/>
      <c r="G177" s="102"/>
      <c r="H177" s="102"/>
      <c r="I177" s="102"/>
      <c r="J177" s="102"/>
      <c r="K177" s="102"/>
      <c r="L177" s="78"/>
      <c r="M177" s="78"/>
      <c r="N177" s="78"/>
      <c r="O177" s="78"/>
      <c r="P177" s="77"/>
    </row>
    <row r="178" spans="1:16" s="1" customFormat="1" ht="15.75" x14ac:dyDescent="0.25">
      <c r="A178" s="80"/>
      <c r="B178" s="80"/>
      <c r="C178" s="102"/>
      <c r="D178" s="102"/>
      <c r="E178" s="102"/>
      <c r="F178" s="102"/>
      <c r="G178" s="102"/>
      <c r="H178" s="102"/>
      <c r="I178" s="102"/>
      <c r="J178" s="102"/>
      <c r="K178" s="102"/>
      <c r="L178" s="78"/>
      <c r="M178" s="78"/>
      <c r="N178" s="78"/>
      <c r="O178" s="78"/>
      <c r="P178" s="77"/>
    </row>
    <row r="179" spans="1:16" s="1" customFormat="1" ht="15.75" x14ac:dyDescent="0.25">
      <c r="A179" s="80"/>
      <c r="B179" s="80"/>
      <c r="C179" s="102"/>
      <c r="D179" s="102"/>
      <c r="E179" s="102"/>
      <c r="F179" s="102"/>
      <c r="G179" s="102"/>
      <c r="H179" s="102"/>
      <c r="I179" s="102"/>
      <c r="J179" s="102"/>
      <c r="K179" s="102"/>
      <c r="L179" s="78"/>
      <c r="M179" s="78"/>
      <c r="N179" s="78"/>
      <c r="O179" s="78"/>
      <c r="P179" s="77"/>
    </row>
    <row r="180" spans="1:16" s="1" customFormat="1" ht="15.75" x14ac:dyDescent="0.25">
      <c r="A180" s="80"/>
      <c r="B180" s="80"/>
      <c r="C180" s="102"/>
      <c r="D180" s="102"/>
      <c r="E180" s="102"/>
      <c r="F180" s="102"/>
      <c r="G180" s="102"/>
      <c r="H180" s="102"/>
      <c r="I180" s="102"/>
      <c r="J180" s="102"/>
      <c r="K180" s="102"/>
      <c r="L180" s="78"/>
      <c r="M180" s="78"/>
      <c r="N180" s="78"/>
      <c r="O180" s="78"/>
      <c r="P180" s="77"/>
    </row>
    <row r="181" spans="1:16" s="1" customFormat="1" ht="15.75" x14ac:dyDescent="0.25">
      <c r="A181" s="80"/>
      <c r="B181" s="80"/>
      <c r="C181" s="102"/>
      <c r="D181" s="102"/>
      <c r="E181" s="102"/>
      <c r="F181" s="102"/>
      <c r="G181" s="102"/>
      <c r="H181" s="102"/>
      <c r="I181" s="102"/>
      <c r="J181" s="102"/>
      <c r="K181" s="102"/>
      <c r="L181" s="78"/>
      <c r="M181" s="78"/>
      <c r="N181" s="78"/>
      <c r="O181" s="78"/>
      <c r="P181" s="77"/>
    </row>
    <row r="182" spans="1:16" s="1" customFormat="1" ht="15.75" x14ac:dyDescent="0.25">
      <c r="A182" s="80"/>
      <c r="B182" s="80"/>
      <c r="C182" s="102"/>
      <c r="D182" s="102"/>
      <c r="E182" s="102"/>
      <c r="F182" s="102"/>
      <c r="G182" s="102"/>
      <c r="H182" s="102"/>
      <c r="I182" s="102"/>
      <c r="J182" s="102"/>
      <c r="K182" s="102"/>
      <c r="L182" s="78"/>
      <c r="M182" s="78"/>
      <c r="N182" s="78"/>
      <c r="O182" s="78"/>
      <c r="P182" s="77"/>
    </row>
    <row r="183" spans="1:16" s="1" customFormat="1" ht="15.75" x14ac:dyDescent="0.25">
      <c r="A183" s="80"/>
      <c r="B183" s="80"/>
      <c r="C183" s="102"/>
      <c r="D183" s="102"/>
      <c r="E183" s="102"/>
      <c r="F183" s="102"/>
      <c r="G183" s="102"/>
      <c r="H183" s="102"/>
      <c r="I183" s="102"/>
      <c r="J183" s="102"/>
      <c r="K183" s="102"/>
      <c r="L183" s="78"/>
      <c r="M183" s="78"/>
      <c r="N183" s="78"/>
      <c r="O183" s="78"/>
      <c r="P183" s="77"/>
    </row>
    <row r="184" spans="1:16" s="1" customFormat="1" ht="15.75" x14ac:dyDescent="0.25">
      <c r="A184" s="80"/>
      <c r="B184" s="80"/>
      <c r="C184" s="102"/>
      <c r="D184" s="102"/>
      <c r="E184" s="102"/>
      <c r="F184" s="102"/>
      <c r="G184" s="102"/>
      <c r="H184" s="102"/>
      <c r="I184" s="102"/>
      <c r="J184" s="102"/>
      <c r="K184" s="102"/>
      <c r="L184" s="78"/>
      <c r="M184" s="78"/>
      <c r="N184" s="78"/>
      <c r="O184" s="78"/>
      <c r="P184" s="77"/>
    </row>
    <row r="185" spans="1:16" s="1" customFormat="1" ht="15.75" x14ac:dyDescent="0.25">
      <c r="A185" s="80"/>
      <c r="B185" s="80"/>
      <c r="C185" s="102"/>
      <c r="D185" s="102"/>
      <c r="E185" s="102"/>
      <c r="F185" s="102"/>
      <c r="G185" s="102"/>
      <c r="H185" s="102"/>
      <c r="I185" s="102"/>
      <c r="J185" s="102"/>
      <c r="K185" s="102"/>
      <c r="L185" s="78"/>
      <c r="M185" s="78"/>
      <c r="N185" s="78"/>
      <c r="O185" s="78"/>
      <c r="P185" s="77"/>
    </row>
    <row r="186" spans="1:16" s="1" customFormat="1" ht="15.75" x14ac:dyDescent="0.25">
      <c r="A186" s="80"/>
      <c r="B186" s="80"/>
      <c r="C186" s="102"/>
      <c r="D186" s="102"/>
      <c r="E186" s="102"/>
      <c r="F186" s="102"/>
      <c r="G186" s="102"/>
      <c r="H186" s="102"/>
      <c r="I186" s="102"/>
      <c r="J186" s="102"/>
      <c r="K186" s="102"/>
      <c r="L186" s="78"/>
      <c r="M186" s="78"/>
      <c r="N186" s="78"/>
      <c r="O186" s="78"/>
      <c r="P186" s="77"/>
    </row>
    <row r="187" spans="1:16" s="1" customFormat="1" ht="15.75" x14ac:dyDescent="0.25">
      <c r="A187" s="80"/>
      <c r="B187" s="80"/>
      <c r="C187" s="102"/>
      <c r="D187" s="102"/>
      <c r="E187" s="102"/>
      <c r="F187" s="102"/>
      <c r="G187" s="102"/>
      <c r="H187" s="102"/>
      <c r="I187" s="102"/>
      <c r="J187" s="102"/>
      <c r="K187" s="102"/>
      <c r="L187" s="78"/>
      <c r="M187" s="78"/>
      <c r="N187" s="78"/>
      <c r="O187" s="78"/>
      <c r="P187" s="77"/>
    </row>
    <row r="188" spans="1:16" s="1" customFormat="1" ht="15.75" x14ac:dyDescent="0.25">
      <c r="A188" s="80"/>
      <c r="B188" s="80"/>
      <c r="C188" s="102"/>
      <c r="D188" s="102"/>
      <c r="E188" s="102"/>
      <c r="F188" s="102"/>
      <c r="G188" s="102"/>
      <c r="H188" s="102"/>
      <c r="I188" s="102"/>
      <c r="J188" s="102"/>
      <c r="K188" s="102"/>
      <c r="L188" s="78"/>
      <c r="M188" s="78"/>
      <c r="N188" s="78"/>
      <c r="O188" s="78"/>
      <c r="P188" s="77"/>
    </row>
    <row r="189" spans="1:16" s="1" customFormat="1" ht="15.75" x14ac:dyDescent="0.25">
      <c r="A189" s="80"/>
      <c r="B189" s="80"/>
      <c r="C189" s="102"/>
      <c r="D189" s="102"/>
      <c r="E189" s="102"/>
      <c r="F189" s="102"/>
      <c r="G189" s="102"/>
      <c r="H189" s="102"/>
      <c r="I189" s="102"/>
      <c r="J189" s="102"/>
      <c r="K189" s="102"/>
      <c r="L189" s="78"/>
      <c r="M189" s="78"/>
      <c r="N189" s="78"/>
      <c r="O189" s="78"/>
      <c r="P189" s="77"/>
    </row>
    <row r="190" spans="1:16" s="1" customFormat="1" ht="15.75" x14ac:dyDescent="0.25">
      <c r="A190" s="80"/>
      <c r="B190" s="80"/>
      <c r="C190" s="102"/>
      <c r="D190" s="102"/>
      <c r="E190" s="102"/>
      <c r="F190" s="102"/>
      <c r="G190" s="102"/>
      <c r="H190" s="102"/>
      <c r="I190" s="102"/>
      <c r="J190" s="102"/>
      <c r="K190" s="102"/>
      <c r="L190" s="78"/>
      <c r="M190" s="78"/>
      <c r="N190" s="78"/>
      <c r="O190" s="78"/>
      <c r="P190" s="77"/>
    </row>
    <row r="191" spans="1:16" s="1" customFormat="1" ht="15.75" x14ac:dyDescent="0.25">
      <c r="A191" s="80"/>
      <c r="B191" s="80"/>
      <c r="C191" s="102"/>
      <c r="D191" s="102"/>
      <c r="E191" s="102"/>
      <c r="F191" s="102"/>
      <c r="G191" s="102"/>
      <c r="H191" s="102"/>
      <c r="I191" s="102"/>
      <c r="J191" s="102"/>
      <c r="K191" s="102"/>
      <c r="L191" s="78"/>
      <c r="M191" s="78"/>
      <c r="N191" s="78"/>
      <c r="O191" s="78"/>
      <c r="P191" s="77"/>
    </row>
    <row r="192" spans="1:16" s="1" customFormat="1" ht="15.75" x14ac:dyDescent="0.25">
      <c r="A192" s="80"/>
      <c r="B192" s="80"/>
      <c r="C192" s="102"/>
      <c r="D192" s="102"/>
      <c r="E192" s="102"/>
      <c r="F192" s="102"/>
      <c r="G192" s="102"/>
      <c r="H192" s="102"/>
      <c r="I192" s="102"/>
      <c r="J192" s="102"/>
      <c r="K192" s="102"/>
      <c r="L192" s="78"/>
      <c r="M192" s="78"/>
      <c r="N192" s="78"/>
      <c r="O192" s="78"/>
      <c r="P192" s="77"/>
    </row>
    <row r="193" spans="1:16" s="1" customFormat="1" ht="15.75" x14ac:dyDescent="0.25">
      <c r="A193" s="80"/>
      <c r="B193" s="80"/>
      <c r="C193" s="102"/>
      <c r="D193" s="102"/>
      <c r="E193" s="102"/>
      <c r="F193" s="102"/>
      <c r="G193" s="102"/>
      <c r="H193" s="102"/>
      <c r="I193" s="102"/>
      <c r="J193" s="102"/>
      <c r="K193" s="102"/>
      <c r="L193" s="78"/>
      <c r="M193" s="78"/>
      <c r="N193" s="78"/>
      <c r="O193" s="78"/>
      <c r="P193" s="77"/>
    </row>
    <row r="194" spans="1:16" s="1" customFormat="1" ht="15.75" x14ac:dyDescent="0.25">
      <c r="A194" s="80"/>
      <c r="B194" s="80"/>
      <c r="C194" s="102"/>
      <c r="D194" s="102"/>
      <c r="E194" s="102"/>
      <c r="F194" s="102"/>
      <c r="G194" s="102"/>
      <c r="H194" s="102"/>
      <c r="I194" s="102"/>
      <c r="J194" s="102"/>
      <c r="K194" s="102"/>
      <c r="L194" s="78"/>
      <c r="M194" s="78"/>
      <c r="N194" s="78"/>
      <c r="O194" s="78"/>
      <c r="P194" s="77"/>
    </row>
    <row r="195" spans="1:16" s="1" customFormat="1" ht="15.75" x14ac:dyDescent="0.25">
      <c r="A195" s="80"/>
      <c r="B195" s="80"/>
      <c r="C195" s="102"/>
      <c r="D195" s="102"/>
      <c r="E195" s="102"/>
      <c r="F195" s="102"/>
      <c r="G195" s="102"/>
      <c r="H195" s="102"/>
      <c r="I195" s="102"/>
      <c r="J195" s="102"/>
      <c r="K195" s="102"/>
      <c r="L195" s="78"/>
      <c r="M195" s="78"/>
      <c r="N195" s="78"/>
      <c r="O195" s="78"/>
      <c r="P195" s="77"/>
    </row>
    <row r="196" spans="1:16" s="1" customFormat="1" ht="15.75" x14ac:dyDescent="0.25">
      <c r="A196" s="80"/>
      <c r="B196" s="80"/>
      <c r="C196" s="102"/>
      <c r="D196" s="102"/>
      <c r="E196" s="102"/>
      <c r="F196" s="102"/>
      <c r="G196" s="102"/>
      <c r="H196" s="102"/>
      <c r="I196" s="102"/>
      <c r="J196" s="102"/>
      <c r="K196" s="102"/>
      <c r="L196" s="78"/>
      <c r="M196" s="78"/>
      <c r="N196" s="78"/>
      <c r="O196" s="78"/>
      <c r="P196" s="77"/>
    </row>
    <row r="197" spans="1:16" s="1" customFormat="1" ht="15.75" x14ac:dyDescent="0.25">
      <c r="A197" s="80"/>
      <c r="B197" s="80"/>
      <c r="C197" s="102"/>
      <c r="D197" s="102"/>
      <c r="E197" s="102"/>
      <c r="F197" s="102"/>
      <c r="G197" s="102"/>
      <c r="H197" s="102"/>
      <c r="I197" s="102"/>
      <c r="J197" s="102"/>
      <c r="K197" s="102"/>
      <c r="L197" s="78"/>
      <c r="M197" s="78"/>
      <c r="N197" s="78"/>
      <c r="O197" s="78"/>
      <c r="P197" s="77"/>
    </row>
    <row r="198" spans="1:16" s="1" customFormat="1" ht="15.75" x14ac:dyDescent="0.25">
      <c r="A198" s="80"/>
      <c r="B198" s="80"/>
      <c r="C198" s="102"/>
      <c r="D198" s="102"/>
      <c r="E198" s="102"/>
      <c r="F198" s="102"/>
      <c r="G198" s="102"/>
      <c r="H198" s="102"/>
      <c r="I198" s="102"/>
      <c r="J198" s="102"/>
      <c r="K198" s="102"/>
      <c r="L198" s="78"/>
      <c r="M198" s="78"/>
      <c r="N198" s="78"/>
      <c r="O198" s="78"/>
      <c r="P198" s="77"/>
    </row>
    <row r="199" spans="1:16" s="1" customFormat="1" ht="15.75" x14ac:dyDescent="0.25">
      <c r="A199" s="80"/>
      <c r="B199" s="80"/>
      <c r="C199" s="102"/>
      <c r="D199" s="102"/>
      <c r="E199" s="102"/>
      <c r="F199" s="102"/>
      <c r="G199" s="102"/>
      <c r="H199" s="102"/>
      <c r="I199" s="102"/>
      <c r="J199" s="102"/>
      <c r="K199" s="102"/>
      <c r="L199" s="78"/>
      <c r="M199" s="78"/>
      <c r="N199" s="78"/>
      <c r="O199" s="78"/>
      <c r="P199" s="77"/>
    </row>
    <row r="200" spans="1:16" s="1" customFormat="1" ht="15.75" x14ac:dyDescent="0.25">
      <c r="A200" s="80"/>
      <c r="B200" s="80"/>
      <c r="C200" s="102"/>
      <c r="D200" s="102"/>
      <c r="E200" s="102"/>
      <c r="F200" s="102"/>
      <c r="G200" s="102"/>
      <c r="H200" s="102"/>
      <c r="I200" s="102"/>
      <c r="J200" s="102"/>
      <c r="K200" s="102"/>
      <c r="L200" s="78"/>
      <c r="M200" s="78"/>
      <c r="N200" s="78"/>
      <c r="O200" s="78"/>
      <c r="P200" s="77"/>
    </row>
    <row r="201" spans="1:16" s="1" customFormat="1" ht="15.75" x14ac:dyDescent="0.25">
      <c r="A201" s="80"/>
      <c r="B201" s="80"/>
      <c r="C201" s="102"/>
      <c r="D201" s="102"/>
      <c r="E201" s="102"/>
      <c r="F201" s="102"/>
      <c r="G201" s="102"/>
      <c r="H201" s="102"/>
      <c r="I201" s="102"/>
      <c r="J201" s="102"/>
      <c r="K201" s="102"/>
      <c r="L201" s="78"/>
      <c r="M201" s="78"/>
      <c r="N201" s="78"/>
      <c r="O201" s="78"/>
      <c r="P201" s="77"/>
    </row>
    <row r="202" spans="1:16" s="1" customFormat="1" ht="15.75" x14ac:dyDescent="0.25">
      <c r="A202" s="80"/>
      <c r="B202" s="80"/>
      <c r="C202" s="102"/>
      <c r="D202" s="102"/>
      <c r="E202" s="102"/>
      <c r="F202" s="102"/>
      <c r="G202" s="102"/>
      <c r="H202" s="102"/>
      <c r="I202" s="102"/>
      <c r="J202" s="102"/>
      <c r="K202" s="102"/>
      <c r="L202" s="78"/>
      <c r="M202" s="78"/>
      <c r="N202" s="78"/>
      <c r="O202" s="78"/>
      <c r="P202" s="77"/>
    </row>
    <row r="203" spans="1:16" s="1" customFormat="1" ht="15.75" x14ac:dyDescent="0.25">
      <c r="A203" s="80"/>
      <c r="B203" s="80"/>
      <c r="C203" s="102"/>
      <c r="D203" s="102"/>
      <c r="E203" s="102"/>
      <c r="F203" s="102"/>
      <c r="G203" s="102"/>
      <c r="H203" s="102"/>
      <c r="I203" s="102"/>
      <c r="J203" s="102"/>
      <c r="K203" s="102"/>
      <c r="L203" s="78"/>
      <c r="M203" s="78"/>
      <c r="N203" s="78"/>
      <c r="O203" s="78"/>
      <c r="P203" s="77"/>
    </row>
    <row r="204" spans="1:16" s="1" customFormat="1" ht="15.75" x14ac:dyDescent="0.25">
      <c r="A204" s="80"/>
      <c r="B204" s="80"/>
      <c r="C204" s="102"/>
      <c r="D204" s="102"/>
      <c r="E204" s="102"/>
      <c r="F204" s="102"/>
      <c r="G204" s="102"/>
      <c r="H204" s="102"/>
      <c r="I204" s="102"/>
      <c r="J204" s="102"/>
      <c r="K204" s="102"/>
      <c r="L204" s="78"/>
      <c r="M204" s="78"/>
      <c r="N204" s="78"/>
      <c r="O204" s="78"/>
      <c r="P204" s="77"/>
    </row>
    <row r="205" spans="1:16" s="1" customFormat="1" ht="15.75" x14ac:dyDescent="0.25">
      <c r="A205" s="80"/>
      <c r="B205" s="80"/>
      <c r="C205" s="102"/>
      <c r="D205" s="102"/>
      <c r="E205" s="102"/>
      <c r="F205" s="102"/>
      <c r="G205" s="102"/>
      <c r="H205" s="102"/>
      <c r="I205" s="102"/>
      <c r="J205" s="102"/>
      <c r="K205" s="102"/>
      <c r="L205" s="78"/>
      <c r="M205" s="78"/>
      <c r="N205" s="78"/>
      <c r="O205" s="78"/>
      <c r="P205" s="77"/>
    </row>
    <row r="206" spans="1:16" s="1" customFormat="1" ht="15.75" x14ac:dyDescent="0.25">
      <c r="A206" s="80"/>
      <c r="B206" s="80"/>
      <c r="C206" s="102"/>
      <c r="D206" s="102"/>
      <c r="E206" s="102"/>
      <c r="F206" s="102"/>
      <c r="G206" s="102"/>
      <c r="H206" s="102"/>
      <c r="I206" s="102"/>
      <c r="J206" s="102"/>
      <c r="K206" s="102"/>
      <c r="L206" s="78"/>
      <c r="M206" s="78"/>
      <c r="N206" s="78"/>
      <c r="O206" s="78"/>
      <c r="P206" s="77"/>
    </row>
    <row r="207" spans="1:16" s="1" customFormat="1" ht="15.75" x14ac:dyDescent="0.25">
      <c r="A207" s="80"/>
      <c r="B207" s="80"/>
      <c r="C207" s="102"/>
      <c r="D207" s="102"/>
      <c r="E207" s="102"/>
      <c r="F207" s="102"/>
      <c r="G207" s="102"/>
      <c r="H207" s="102"/>
      <c r="I207" s="102"/>
      <c r="J207" s="102"/>
      <c r="K207" s="102"/>
      <c r="L207" s="78"/>
      <c r="M207" s="78"/>
      <c r="N207" s="78"/>
      <c r="O207" s="78"/>
      <c r="P207" s="77"/>
    </row>
    <row r="208" spans="1:16" s="1" customFormat="1" ht="15.75" x14ac:dyDescent="0.25">
      <c r="A208" s="80"/>
      <c r="B208" s="80"/>
      <c r="C208" s="102"/>
      <c r="D208" s="102"/>
      <c r="E208" s="102"/>
      <c r="F208" s="102"/>
      <c r="G208" s="102"/>
      <c r="H208" s="102"/>
      <c r="I208" s="102"/>
      <c r="J208" s="102"/>
      <c r="K208" s="102"/>
      <c r="L208" s="78"/>
      <c r="M208" s="78"/>
      <c r="N208" s="78"/>
      <c r="O208" s="78"/>
      <c r="P208" s="77"/>
    </row>
    <row r="209" spans="1:16" s="1" customFormat="1" ht="15.75" x14ac:dyDescent="0.25">
      <c r="A209" s="80"/>
      <c r="B209" s="80"/>
      <c r="C209" s="102"/>
      <c r="D209" s="102"/>
      <c r="E209" s="102"/>
      <c r="F209" s="102"/>
      <c r="G209" s="102"/>
      <c r="H209" s="102"/>
      <c r="I209" s="102"/>
      <c r="J209" s="102"/>
      <c r="K209" s="102"/>
      <c r="L209" s="78"/>
      <c r="M209" s="78"/>
      <c r="N209" s="78"/>
      <c r="O209" s="78"/>
      <c r="P209" s="77"/>
    </row>
    <row r="210" spans="1:16" s="1" customFormat="1" ht="15.75" x14ac:dyDescent="0.25">
      <c r="A210" s="80"/>
      <c r="B210" s="80"/>
      <c r="C210" s="102"/>
      <c r="D210" s="102"/>
      <c r="E210" s="102"/>
      <c r="F210" s="102"/>
      <c r="G210" s="102"/>
      <c r="H210" s="102"/>
      <c r="I210" s="102"/>
      <c r="J210" s="102"/>
      <c r="K210" s="102"/>
      <c r="L210" s="78"/>
      <c r="M210" s="78"/>
      <c r="N210" s="78"/>
      <c r="O210" s="78"/>
      <c r="P210" s="77"/>
    </row>
    <row r="211" spans="1:16" s="1" customFormat="1" ht="15.75" x14ac:dyDescent="0.25">
      <c r="A211" s="80"/>
      <c r="B211" s="80"/>
      <c r="C211" s="102"/>
      <c r="D211" s="102"/>
      <c r="E211" s="102"/>
      <c r="F211" s="102"/>
      <c r="G211" s="102"/>
      <c r="H211" s="102"/>
      <c r="I211" s="102"/>
      <c r="J211" s="102"/>
      <c r="K211" s="102"/>
      <c r="L211" s="78"/>
      <c r="M211" s="78"/>
      <c r="N211" s="78"/>
      <c r="O211" s="78"/>
      <c r="P211" s="77"/>
    </row>
    <row r="212" spans="1:16" s="1" customFormat="1" ht="15.75" x14ac:dyDescent="0.25">
      <c r="A212" s="80"/>
      <c r="B212" s="80"/>
      <c r="C212" s="102"/>
      <c r="D212" s="102"/>
      <c r="E212" s="102"/>
      <c r="F212" s="102"/>
      <c r="G212" s="102"/>
      <c r="H212" s="102"/>
      <c r="I212" s="102"/>
      <c r="J212" s="102"/>
      <c r="K212" s="102"/>
      <c r="L212" s="78"/>
      <c r="M212" s="78"/>
      <c r="N212" s="78"/>
      <c r="O212" s="78"/>
      <c r="P212" s="77"/>
    </row>
    <row r="213" spans="1:16" s="1" customFormat="1" ht="15.75" x14ac:dyDescent="0.25">
      <c r="A213" s="80"/>
      <c r="B213" s="80"/>
      <c r="C213" s="102"/>
      <c r="D213" s="102"/>
      <c r="E213" s="102"/>
      <c r="F213" s="102"/>
      <c r="G213" s="102"/>
      <c r="H213" s="102"/>
      <c r="I213" s="102"/>
      <c r="J213" s="102"/>
      <c r="K213" s="102"/>
      <c r="L213" s="78"/>
      <c r="M213" s="78"/>
      <c r="N213" s="78"/>
      <c r="O213" s="78"/>
      <c r="P213" s="77"/>
    </row>
    <row r="214" spans="1:16" s="1" customFormat="1" ht="15.75" x14ac:dyDescent="0.25">
      <c r="A214" s="80"/>
      <c r="B214" s="80"/>
      <c r="C214" s="102"/>
      <c r="D214" s="102"/>
      <c r="E214" s="102"/>
      <c r="F214" s="102"/>
      <c r="G214" s="102"/>
      <c r="H214" s="102"/>
      <c r="I214" s="102"/>
      <c r="J214" s="102"/>
      <c r="K214" s="102"/>
      <c r="L214" s="78"/>
      <c r="M214" s="78"/>
      <c r="N214" s="78"/>
      <c r="O214" s="78"/>
      <c r="P214" s="77"/>
    </row>
    <row r="215" spans="1:16" s="1" customFormat="1" ht="15.75" x14ac:dyDescent="0.25">
      <c r="A215" s="80"/>
      <c r="B215" s="80"/>
      <c r="C215" s="102"/>
      <c r="D215" s="102"/>
      <c r="E215" s="102"/>
      <c r="F215" s="102"/>
      <c r="G215" s="102"/>
      <c r="H215" s="102"/>
      <c r="I215" s="102"/>
      <c r="J215" s="102"/>
      <c r="K215" s="102"/>
      <c r="L215" s="78"/>
      <c r="M215" s="78"/>
      <c r="N215" s="78"/>
      <c r="O215" s="78"/>
      <c r="P215" s="77"/>
    </row>
    <row r="216" spans="1:16" s="1" customFormat="1" ht="15.75" x14ac:dyDescent="0.25">
      <c r="A216" s="80"/>
      <c r="B216" s="80"/>
      <c r="C216" s="102"/>
      <c r="D216" s="102"/>
      <c r="E216" s="102"/>
      <c r="F216" s="102"/>
      <c r="G216" s="102"/>
      <c r="H216" s="102"/>
      <c r="I216" s="102"/>
      <c r="J216" s="102"/>
      <c r="K216" s="102"/>
      <c r="L216" s="78"/>
      <c r="M216" s="78"/>
      <c r="N216" s="78"/>
      <c r="O216" s="78"/>
      <c r="P216" s="77"/>
    </row>
    <row r="217" spans="1:16" s="1" customFormat="1" ht="15.75" x14ac:dyDescent="0.25">
      <c r="A217" s="80"/>
      <c r="B217" s="80"/>
      <c r="C217" s="102"/>
      <c r="D217" s="102"/>
      <c r="E217" s="102"/>
      <c r="F217" s="102"/>
      <c r="G217" s="102"/>
      <c r="H217" s="102"/>
      <c r="I217" s="102"/>
      <c r="J217" s="102"/>
      <c r="K217" s="102"/>
      <c r="L217" s="78"/>
      <c r="M217" s="78"/>
      <c r="N217" s="78"/>
      <c r="O217" s="78"/>
      <c r="P217" s="77"/>
    </row>
    <row r="218" spans="1:16" s="1" customFormat="1" ht="15.75" x14ac:dyDescent="0.25">
      <c r="A218" s="80"/>
      <c r="B218" s="80"/>
      <c r="C218" s="102"/>
      <c r="D218" s="102"/>
      <c r="E218" s="102"/>
      <c r="F218" s="102"/>
      <c r="G218" s="102"/>
      <c r="H218" s="102"/>
      <c r="I218" s="102"/>
      <c r="J218" s="102"/>
      <c r="K218" s="102"/>
      <c r="L218" s="78"/>
      <c r="M218" s="78"/>
      <c r="N218" s="78"/>
      <c r="O218" s="78"/>
      <c r="P218" s="77"/>
    </row>
    <row r="219" spans="1:16" s="1" customFormat="1" ht="15.75" x14ac:dyDescent="0.25">
      <c r="A219" s="80"/>
      <c r="B219" s="80"/>
      <c r="C219" s="102"/>
      <c r="D219" s="102"/>
      <c r="E219" s="102"/>
      <c r="F219" s="102"/>
      <c r="G219" s="102"/>
      <c r="H219" s="102"/>
      <c r="I219" s="102"/>
      <c r="J219" s="102"/>
      <c r="K219" s="102"/>
      <c r="L219" s="78"/>
      <c r="M219" s="78"/>
      <c r="N219" s="78"/>
      <c r="O219" s="78"/>
      <c r="P219" s="77"/>
    </row>
    <row r="220" spans="1:16" s="1" customFormat="1" ht="15.75" x14ac:dyDescent="0.25">
      <c r="A220" s="80"/>
      <c r="B220" s="80"/>
      <c r="C220" s="102"/>
      <c r="D220" s="102"/>
      <c r="E220" s="102"/>
      <c r="F220" s="102"/>
      <c r="G220" s="102"/>
      <c r="H220" s="102"/>
      <c r="I220" s="102"/>
      <c r="J220" s="102"/>
      <c r="K220" s="102"/>
      <c r="L220" s="78"/>
      <c r="M220" s="78"/>
      <c r="N220" s="78"/>
      <c r="O220" s="78"/>
      <c r="P220" s="77"/>
    </row>
    <row r="221" spans="1:16" s="1" customFormat="1" ht="15.75" x14ac:dyDescent="0.25">
      <c r="A221" s="80"/>
      <c r="B221" s="80"/>
      <c r="C221" s="102"/>
      <c r="D221" s="102"/>
      <c r="E221" s="102"/>
      <c r="F221" s="102"/>
      <c r="G221" s="102"/>
      <c r="H221" s="102"/>
      <c r="I221" s="102"/>
      <c r="J221" s="102"/>
      <c r="K221" s="102"/>
      <c r="L221" s="78"/>
      <c r="M221" s="78"/>
      <c r="N221" s="78"/>
      <c r="O221" s="78"/>
      <c r="P221" s="77"/>
    </row>
    <row r="222" spans="1:16" s="1" customFormat="1" ht="15.75" x14ac:dyDescent="0.25">
      <c r="A222" s="80"/>
      <c r="B222" s="80"/>
      <c r="C222" s="102"/>
      <c r="D222" s="102"/>
      <c r="E222" s="102"/>
      <c r="F222" s="102"/>
      <c r="G222" s="102"/>
      <c r="H222" s="102"/>
      <c r="I222" s="102"/>
      <c r="J222" s="102"/>
      <c r="K222" s="102"/>
      <c r="L222" s="78"/>
      <c r="M222" s="78"/>
      <c r="N222" s="78"/>
      <c r="O222" s="78"/>
      <c r="P222" s="77"/>
    </row>
    <row r="223" spans="1:16" s="1" customFormat="1" ht="15.75" x14ac:dyDescent="0.25">
      <c r="A223" s="80"/>
      <c r="B223" s="80"/>
      <c r="C223" s="102"/>
      <c r="D223" s="102"/>
      <c r="E223" s="102"/>
      <c r="F223" s="102"/>
      <c r="G223" s="102"/>
      <c r="H223" s="102"/>
      <c r="I223" s="102"/>
      <c r="J223" s="102"/>
      <c r="K223" s="102"/>
      <c r="L223" s="78"/>
      <c r="M223" s="78"/>
      <c r="N223" s="78"/>
      <c r="O223" s="78"/>
      <c r="P223" s="77"/>
    </row>
    <row r="224" spans="1:16" s="1" customFormat="1" ht="15.75" x14ac:dyDescent="0.25">
      <c r="A224" s="80"/>
      <c r="B224" s="80"/>
      <c r="C224" s="102"/>
      <c r="D224" s="102"/>
      <c r="E224" s="102"/>
      <c r="F224" s="102"/>
      <c r="G224" s="102"/>
      <c r="H224" s="102"/>
      <c r="I224" s="102"/>
      <c r="J224" s="102"/>
      <c r="K224" s="102"/>
      <c r="L224" s="78"/>
      <c r="M224" s="78"/>
      <c r="N224" s="78"/>
      <c r="O224" s="78"/>
      <c r="P224" s="77"/>
    </row>
    <row r="225" spans="1:16" s="1" customFormat="1" ht="15.75" x14ac:dyDescent="0.25">
      <c r="A225" s="80"/>
      <c r="B225" s="80"/>
      <c r="C225" s="102"/>
      <c r="D225" s="102"/>
      <c r="E225" s="102"/>
      <c r="F225" s="102"/>
      <c r="G225" s="102"/>
      <c r="H225" s="102"/>
      <c r="I225" s="102"/>
      <c r="J225" s="102"/>
      <c r="K225" s="102"/>
      <c r="L225" s="78"/>
      <c r="M225" s="78"/>
      <c r="N225" s="78"/>
      <c r="O225" s="78"/>
      <c r="P225" s="77"/>
    </row>
    <row r="226" spans="1:16" s="1" customFormat="1" ht="15.75" x14ac:dyDescent="0.25">
      <c r="A226" s="80"/>
      <c r="B226" s="80"/>
      <c r="C226" s="102"/>
      <c r="D226" s="102"/>
      <c r="E226" s="102"/>
      <c r="F226" s="102"/>
      <c r="G226" s="102"/>
      <c r="H226" s="102"/>
      <c r="I226" s="102"/>
      <c r="J226" s="102"/>
      <c r="K226" s="102"/>
      <c r="L226" s="78"/>
      <c r="M226" s="78"/>
      <c r="N226" s="78"/>
      <c r="O226" s="78"/>
      <c r="P226" s="77"/>
    </row>
    <row r="227" spans="1:16" s="1" customFormat="1" ht="15.75" x14ac:dyDescent="0.25">
      <c r="A227" s="80"/>
      <c r="B227" s="80"/>
      <c r="C227" s="102"/>
      <c r="D227" s="102"/>
      <c r="E227" s="102"/>
      <c r="F227" s="102"/>
      <c r="G227" s="102"/>
      <c r="H227" s="102"/>
      <c r="I227" s="102"/>
      <c r="J227" s="102"/>
      <c r="K227" s="102"/>
      <c r="L227" s="78"/>
      <c r="M227" s="78"/>
      <c r="N227" s="78"/>
      <c r="O227" s="78"/>
      <c r="P227" s="77"/>
    </row>
    <row r="228" spans="1:16" s="1" customFormat="1" ht="15.75" x14ac:dyDescent="0.25">
      <c r="A228" s="80"/>
      <c r="B228" s="80"/>
      <c r="C228" s="102"/>
      <c r="D228" s="102"/>
      <c r="E228" s="102"/>
      <c r="F228" s="102"/>
      <c r="G228" s="102"/>
      <c r="H228" s="102"/>
      <c r="I228" s="102"/>
      <c r="J228" s="102"/>
      <c r="K228" s="102"/>
      <c r="L228" s="78"/>
      <c r="M228" s="78"/>
      <c r="N228" s="78"/>
      <c r="O228" s="78"/>
      <c r="P228" s="77"/>
    </row>
    <row r="229" spans="1:16" s="1" customFormat="1" ht="15.75" x14ac:dyDescent="0.25">
      <c r="A229" s="80"/>
      <c r="B229" s="80"/>
      <c r="C229" s="102"/>
      <c r="D229" s="102"/>
      <c r="E229" s="102"/>
      <c r="F229" s="102"/>
      <c r="G229" s="102"/>
      <c r="H229" s="102"/>
      <c r="I229" s="102"/>
      <c r="J229" s="102"/>
      <c r="K229" s="102"/>
      <c r="L229" s="78"/>
      <c r="M229" s="78"/>
      <c r="N229" s="78"/>
      <c r="O229" s="78"/>
      <c r="P229" s="77"/>
    </row>
    <row r="230" spans="1:16" s="1" customFormat="1" ht="15.75" x14ac:dyDescent="0.25">
      <c r="A230" s="80"/>
      <c r="B230" s="80"/>
      <c r="C230" s="102"/>
      <c r="D230" s="102"/>
      <c r="E230" s="102"/>
      <c r="F230" s="102"/>
      <c r="G230" s="102"/>
      <c r="H230" s="102"/>
      <c r="I230" s="102"/>
      <c r="J230" s="102"/>
      <c r="K230" s="102"/>
      <c r="L230" s="78"/>
      <c r="M230" s="78"/>
      <c r="N230" s="78"/>
      <c r="O230" s="78"/>
      <c r="P230" s="77"/>
    </row>
    <row r="231" spans="1:16" s="1" customFormat="1" ht="15.75" x14ac:dyDescent="0.25">
      <c r="A231" s="80"/>
      <c r="B231" s="80"/>
      <c r="C231" s="102"/>
      <c r="D231" s="102"/>
      <c r="E231" s="102"/>
      <c r="F231" s="102"/>
      <c r="G231" s="102"/>
      <c r="H231" s="102"/>
      <c r="I231" s="102"/>
      <c r="J231" s="102"/>
      <c r="K231" s="102"/>
      <c r="L231" s="78"/>
      <c r="M231" s="78"/>
      <c r="N231" s="78"/>
      <c r="O231" s="78"/>
      <c r="P231" s="77"/>
    </row>
    <row r="232" spans="1:16" s="1" customFormat="1" ht="15.75" x14ac:dyDescent="0.25">
      <c r="A232" s="80"/>
      <c r="B232" s="80"/>
      <c r="C232" s="102"/>
      <c r="D232" s="102"/>
      <c r="E232" s="102"/>
      <c r="F232" s="102"/>
      <c r="G232" s="102"/>
      <c r="H232" s="102"/>
      <c r="I232" s="102"/>
      <c r="J232" s="102"/>
      <c r="K232" s="102"/>
      <c r="L232" s="78"/>
      <c r="M232" s="78"/>
      <c r="N232" s="78"/>
      <c r="O232" s="78"/>
      <c r="P232" s="77"/>
    </row>
    <row r="233" spans="1:16" s="1" customFormat="1" ht="15.75" x14ac:dyDescent="0.25">
      <c r="A233" s="80"/>
      <c r="B233" s="80"/>
      <c r="C233" s="102"/>
      <c r="D233" s="102"/>
      <c r="E233" s="102"/>
      <c r="F233" s="102"/>
      <c r="G233" s="102"/>
      <c r="H233" s="102"/>
      <c r="I233" s="102"/>
      <c r="J233" s="102"/>
      <c r="K233" s="102"/>
      <c r="L233" s="78"/>
      <c r="M233" s="78"/>
      <c r="N233" s="78"/>
      <c r="O233" s="78"/>
      <c r="P233" s="77"/>
    </row>
    <row r="234" spans="1:16" s="1" customFormat="1" ht="15.75" x14ac:dyDescent="0.25">
      <c r="A234" s="80"/>
      <c r="B234" s="80"/>
      <c r="C234" s="102"/>
      <c r="D234" s="102"/>
      <c r="E234" s="102"/>
      <c r="F234" s="102"/>
      <c r="G234" s="102"/>
      <c r="H234" s="102"/>
      <c r="I234" s="102"/>
      <c r="J234" s="102"/>
      <c r="K234" s="102"/>
      <c r="L234" s="78"/>
      <c r="M234" s="78"/>
      <c r="N234" s="78"/>
      <c r="O234" s="78"/>
      <c r="P234" s="77"/>
    </row>
    <row r="235" spans="1:16" s="1" customFormat="1" ht="15.75" x14ac:dyDescent="0.25">
      <c r="A235" s="80"/>
      <c r="B235" s="80"/>
      <c r="C235" s="102"/>
      <c r="D235" s="102"/>
      <c r="E235" s="102"/>
      <c r="F235" s="102"/>
      <c r="G235" s="102"/>
      <c r="H235" s="102"/>
      <c r="I235" s="102"/>
      <c r="J235" s="102"/>
      <c r="K235" s="102"/>
      <c r="L235" s="78"/>
      <c r="M235" s="78"/>
      <c r="N235" s="78"/>
      <c r="O235" s="78"/>
      <c r="P235" s="77"/>
    </row>
    <row r="236" spans="1:16" s="1" customFormat="1" ht="15.75" x14ac:dyDescent="0.25">
      <c r="A236" s="80"/>
      <c r="B236" s="80"/>
      <c r="C236" s="102"/>
      <c r="D236" s="102"/>
      <c r="E236" s="102"/>
      <c r="F236" s="102"/>
      <c r="G236" s="102"/>
      <c r="H236" s="102"/>
      <c r="I236" s="102"/>
      <c r="J236" s="102"/>
      <c r="K236" s="102"/>
      <c r="L236" s="78"/>
      <c r="M236" s="78"/>
      <c r="N236" s="78"/>
      <c r="O236" s="78"/>
      <c r="P236" s="77"/>
    </row>
    <row r="237" spans="1:16" s="1" customFormat="1" ht="15.75" x14ac:dyDescent="0.25">
      <c r="A237" s="80"/>
      <c r="B237" s="80"/>
      <c r="C237" s="102"/>
      <c r="D237" s="102"/>
      <c r="E237" s="102"/>
      <c r="F237" s="102"/>
      <c r="G237" s="102"/>
      <c r="H237" s="102"/>
      <c r="I237" s="102"/>
      <c r="J237" s="102"/>
      <c r="K237" s="102"/>
      <c r="L237" s="78"/>
      <c r="M237" s="78"/>
      <c r="N237" s="78"/>
      <c r="O237" s="78"/>
      <c r="P237" s="77"/>
    </row>
    <row r="238" spans="1:16" s="1" customFormat="1" ht="15.75" x14ac:dyDescent="0.25">
      <c r="A238" s="80"/>
      <c r="B238" s="80"/>
      <c r="C238" s="102"/>
      <c r="D238" s="102"/>
      <c r="E238" s="102"/>
      <c r="F238" s="102"/>
      <c r="G238" s="102"/>
      <c r="H238" s="102"/>
      <c r="I238" s="102"/>
      <c r="J238" s="102"/>
      <c r="K238" s="102"/>
      <c r="L238" s="78"/>
      <c r="M238" s="78"/>
      <c r="N238" s="78"/>
      <c r="O238" s="78"/>
      <c r="P238" s="77"/>
    </row>
    <row r="239" spans="1:16" s="1" customFormat="1" ht="15.75" x14ac:dyDescent="0.25">
      <c r="A239" s="80"/>
      <c r="B239" s="80"/>
      <c r="C239" s="102"/>
      <c r="D239" s="102"/>
      <c r="E239" s="102"/>
      <c r="F239" s="102"/>
      <c r="G239" s="102"/>
      <c r="H239" s="102"/>
      <c r="I239" s="102"/>
      <c r="J239" s="102"/>
      <c r="K239" s="102"/>
      <c r="L239" s="78"/>
      <c r="M239" s="78"/>
      <c r="N239" s="78"/>
      <c r="O239" s="78"/>
      <c r="P239" s="77"/>
    </row>
    <row r="240" spans="1:16" s="1" customFormat="1" ht="15.75" x14ac:dyDescent="0.25">
      <c r="A240" s="80"/>
      <c r="B240" s="80"/>
      <c r="C240" s="102"/>
      <c r="D240" s="102"/>
      <c r="E240" s="102"/>
      <c r="F240" s="102"/>
      <c r="G240" s="102"/>
      <c r="H240" s="102"/>
      <c r="I240" s="102"/>
      <c r="J240" s="102"/>
      <c r="K240" s="102"/>
      <c r="L240" s="78"/>
      <c r="M240" s="78"/>
      <c r="N240" s="78"/>
      <c r="O240" s="78"/>
      <c r="P240" s="77"/>
    </row>
    <row r="241" spans="1:16" s="1" customFormat="1" ht="15.75" x14ac:dyDescent="0.25">
      <c r="A241" s="80"/>
      <c r="B241" s="80"/>
      <c r="C241" s="102"/>
      <c r="D241" s="102"/>
      <c r="E241" s="102"/>
      <c r="F241" s="102"/>
      <c r="G241" s="102"/>
      <c r="H241" s="102"/>
      <c r="I241" s="102"/>
      <c r="J241" s="102"/>
      <c r="K241" s="102"/>
      <c r="L241" s="78"/>
      <c r="M241" s="78"/>
      <c r="N241" s="78"/>
      <c r="O241" s="78"/>
      <c r="P241" s="77"/>
    </row>
    <row r="242" spans="1:16" s="1" customFormat="1" ht="15.75" x14ac:dyDescent="0.25">
      <c r="A242" s="80"/>
      <c r="B242" s="80"/>
      <c r="C242" s="102"/>
      <c r="D242" s="102"/>
      <c r="E242" s="102"/>
      <c r="F242" s="102"/>
      <c r="G242" s="102"/>
      <c r="H242" s="102"/>
      <c r="I242" s="102"/>
      <c r="J242" s="102"/>
      <c r="K242" s="102"/>
      <c r="L242" s="78"/>
      <c r="M242" s="78"/>
      <c r="N242" s="78"/>
      <c r="O242" s="78"/>
      <c r="P242" s="77"/>
    </row>
    <row r="243" spans="1:16" s="1" customFormat="1" ht="15.75" x14ac:dyDescent="0.25">
      <c r="A243" s="80"/>
      <c r="B243" s="80"/>
      <c r="C243" s="102"/>
      <c r="D243" s="102"/>
      <c r="E243" s="102"/>
      <c r="F243" s="102"/>
      <c r="G243" s="102"/>
      <c r="H243" s="102"/>
      <c r="I243" s="102"/>
      <c r="J243" s="102"/>
      <c r="K243" s="102"/>
      <c r="L243" s="78"/>
      <c r="M243" s="78"/>
      <c r="N243" s="78"/>
      <c r="O243" s="78"/>
      <c r="P243" s="77"/>
    </row>
    <row r="244" spans="1:16" s="1" customFormat="1" ht="15.75" x14ac:dyDescent="0.25">
      <c r="A244" s="80"/>
      <c r="B244" s="80"/>
      <c r="C244" s="102"/>
      <c r="D244" s="102"/>
      <c r="E244" s="102"/>
      <c r="F244" s="102"/>
      <c r="G244" s="102"/>
      <c r="H244" s="102"/>
      <c r="I244" s="102"/>
      <c r="J244" s="102"/>
      <c r="K244" s="102"/>
      <c r="L244" s="78"/>
      <c r="M244" s="78"/>
      <c r="N244" s="78"/>
      <c r="O244" s="78"/>
      <c r="P244" s="77"/>
    </row>
    <row r="245" spans="1:16" s="1" customFormat="1" ht="15.75" x14ac:dyDescent="0.25">
      <c r="A245" s="80"/>
      <c r="B245" s="80"/>
      <c r="C245" s="102"/>
      <c r="D245" s="102"/>
      <c r="E245" s="102"/>
      <c r="F245" s="102"/>
      <c r="G245" s="102"/>
      <c r="H245" s="102"/>
      <c r="I245" s="102"/>
      <c r="J245" s="102"/>
      <c r="K245" s="102"/>
      <c r="L245" s="78"/>
      <c r="M245" s="78"/>
      <c r="N245" s="78"/>
      <c r="O245" s="78"/>
      <c r="P245" s="77"/>
    </row>
    <row r="246" spans="1:16" s="1" customFormat="1" ht="15.75" x14ac:dyDescent="0.25">
      <c r="A246" s="80"/>
      <c r="B246" s="80"/>
      <c r="C246" s="102"/>
      <c r="D246" s="102"/>
      <c r="E246" s="102"/>
      <c r="F246" s="102"/>
      <c r="G246" s="102"/>
      <c r="H246" s="102"/>
      <c r="I246" s="102"/>
      <c r="J246" s="102"/>
      <c r="K246" s="102"/>
      <c r="L246" s="78"/>
      <c r="M246" s="78"/>
      <c r="N246" s="78"/>
      <c r="O246" s="78"/>
      <c r="P246" s="77"/>
    </row>
    <row r="247" spans="1:16" s="1" customFormat="1" ht="15.75" x14ac:dyDescent="0.25">
      <c r="A247" s="80"/>
      <c r="B247" s="80"/>
      <c r="C247" s="102"/>
      <c r="D247" s="102"/>
      <c r="E247" s="102"/>
      <c r="F247" s="102"/>
      <c r="G247" s="102"/>
      <c r="H247" s="102"/>
      <c r="I247" s="102"/>
      <c r="J247" s="102"/>
      <c r="K247" s="102"/>
      <c r="L247" s="78"/>
      <c r="M247" s="78"/>
      <c r="N247" s="78"/>
      <c r="O247" s="78"/>
      <c r="P247" s="77"/>
    </row>
    <row r="248" spans="1:16" s="1" customFormat="1" ht="15.75" x14ac:dyDescent="0.25">
      <c r="A248" s="80"/>
      <c r="B248" s="80"/>
      <c r="C248" s="102"/>
      <c r="D248" s="102"/>
      <c r="E248" s="102"/>
      <c r="F248" s="102"/>
      <c r="G248" s="102"/>
      <c r="H248" s="102"/>
      <c r="I248" s="102"/>
      <c r="J248" s="102"/>
      <c r="K248" s="102"/>
      <c r="L248" s="78"/>
      <c r="M248" s="78"/>
      <c r="N248" s="78"/>
      <c r="O248" s="78"/>
      <c r="P248" s="77"/>
    </row>
    <row r="249" spans="1:16" s="1" customFormat="1" ht="15.75" x14ac:dyDescent="0.25">
      <c r="A249" s="80"/>
      <c r="B249" s="80"/>
      <c r="C249" s="102"/>
      <c r="D249" s="102"/>
      <c r="E249" s="102"/>
      <c r="F249" s="102"/>
      <c r="G249" s="102"/>
      <c r="H249" s="102"/>
      <c r="I249" s="102"/>
      <c r="J249" s="102"/>
      <c r="K249" s="102"/>
      <c r="L249" s="78"/>
      <c r="M249" s="78"/>
      <c r="N249" s="78"/>
      <c r="O249" s="78"/>
      <c r="P249" s="77"/>
    </row>
    <row r="250" spans="1:16" s="1" customFormat="1" ht="15.75" x14ac:dyDescent="0.25">
      <c r="A250" s="80"/>
      <c r="B250" s="80"/>
      <c r="C250" s="102"/>
      <c r="D250" s="102"/>
      <c r="E250" s="102"/>
      <c r="F250" s="102"/>
      <c r="G250" s="102"/>
      <c r="H250" s="102"/>
      <c r="I250" s="102"/>
      <c r="J250" s="102"/>
      <c r="K250" s="102"/>
      <c r="L250" s="78"/>
      <c r="M250" s="78"/>
      <c r="N250" s="78"/>
      <c r="O250" s="78"/>
      <c r="P250" s="77"/>
    </row>
    <row r="251" spans="1:16" s="1" customFormat="1" ht="15.75" x14ac:dyDescent="0.25">
      <c r="A251" s="80"/>
      <c r="B251" s="80"/>
      <c r="C251" s="102"/>
      <c r="D251" s="102"/>
      <c r="E251" s="102"/>
      <c r="F251" s="102"/>
      <c r="G251" s="102"/>
      <c r="H251" s="102"/>
      <c r="I251" s="102"/>
      <c r="J251" s="102"/>
      <c r="K251" s="102"/>
      <c r="L251" s="78"/>
      <c r="M251" s="78"/>
      <c r="N251" s="78"/>
      <c r="O251" s="78"/>
      <c r="P251" s="77"/>
    </row>
    <row r="252" spans="1:16" s="1" customFormat="1" ht="15.75" x14ac:dyDescent="0.25">
      <c r="A252" s="80"/>
      <c r="B252" s="80"/>
      <c r="C252" s="102"/>
      <c r="D252" s="102"/>
      <c r="E252" s="102"/>
      <c r="F252" s="102"/>
      <c r="G252" s="102"/>
      <c r="H252" s="102"/>
      <c r="I252" s="102"/>
      <c r="J252" s="102"/>
      <c r="K252" s="102"/>
      <c r="L252" s="78"/>
      <c r="M252" s="78"/>
      <c r="N252" s="78"/>
      <c r="O252" s="78"/>
      <c r="P252" s="77"/>
    </row>
    <row r="253" spans="1:16" s="1" customFormat="1" ht="15.75" x14ac:dyDescent="0.25">
      <c r="A253" s="80"/>
      <c r="B253" s="80"/>
      <c r="C253" s="102"/>
      <c r="D253" s="102"/>
      <c r="E253" s="102"/>
      <c r="F253" s="102"/>
      <c r="G253" s="102"/>
      <c r="H253" s="102"/>
      <c r="I253" s="102"/>
      <c r="J253" s="102"/>
      <c r="K253" s="102"/>
      <c r="L253" s="78"/>
      <c r="M253" s="78"/>
      <c r="N253" s="78"/>
      <c r="O253" s="78"/>
      <c r="P253" s="77"/>
    </row>
    <row r="254" spans="1:16" s="1" customFormat="1" ht="15.75" x14ac:dyDescent="0.25">
      <c r="A254" s="80"/>
      <c r="B254" s="80"/>
      <c r="C254" s="102"/>
      <c r="D254" s="102"/>
      <c r="E254" s="102"/>
      <c r="F254" s="102"/>
      <c r="G254" s="102"/>
      <c r="H254" s="102"/>
      <c r="I254" s="102"/>
      <c r="J254" s="102"/>
      <c r="K254" s="102"/>
      <c r="L254" s="78"/>
      <c r="M254" s="78"/>
      <c r="N254" s="78"/>
      <c r="O254" s="78"/>
      <c r="P254" s="77"/>
    </row>
    <row r="255" spans="1:16" s="1" customFormat="1" ht="15.75" x14ac:dyDescent="0.25">
      <c r="A255" s="80"/>
      <c r="B255" s="80"/>
      <c r="C255" s="102"/>
      <c r="D255" s="102"/>
      <c r="E255" s="102"/>
      <c r="F255" s="102"/>
      <c r="G255" s="102"/>
      <c r="H255" s="102"/>
      <c r="I255" s="102"/>
      <c r="J255" s="102"/>
      <c r="K255" s="102"/>
      <c r="L255" s="78"/>
      <c r="M255" s="78"/>
      <c r="N255" s="78"/>
      <c r="O255" s="78"/>
      <c r="P255" s="77"/>
    </row>
    <row r="256" spans="1:16" s="1" customFormat="1" ht="15.75" x14ac:dyDescent="0.25">
      <c r="A256" s="80"/>
      <c r="B256" s="80"/>
      <c r="C256" s="102"/>
      <c r="D256" s="102"/>
      <c r="E256" s="102"/>
      <c r="F256" s="102"/>
      <c r="G256" s="102"/>
      <c r="H256" s="102"/>
      <c r="I256" s="102"/>
      <c r="J256" s="102"/>
      <c r="K256" s="102"/>
      <c r="L256" s="78"/>
      <c r="M256" s="78"/>
      <c r="N256" s="78"/>
      <c r="O256" s="78"/>
      <c r="P256" s="77"/>
    </row>
    <row r="257" spans="1:16" s="1" customFormat="1" ht="15.75" x14ac:dyDescent="0.25">
      <c r="A257" s="80"/>
      <c r="B257" s="80"/>
      <c r="C257" s="102"/>
      <c r="D257" s="102"/>
      <c r="E257" s="102"/>
      <c r="F257" s="102"/>
      <c r="G257" s="102"/>
      <c r="H257" s="102"/>
      <c r="I257" s="102"/>
      <c r="J257" s="102"/>
      <c r="K257" s="102"/>
      <c r="L257" s="78"/>
      <c r="M257" s="78"/>
      <c r="N257" s="78"/>
      <c r="O257" s="78"/>
      <c r="P257" s="77"/>
    </row>
    <row r="258" spans="1:16" s="1" customFormat="1" ht="15.75" x14ac:dyDescent="0.25">
      <c r="A258" s="80"/>
      <c r="B258" s="80"/>
      <c r="C258" s="102"/>
      <c r="D258" s="102"/>
      <c r="E258" s="102"/>
      <c r="F258" s="102"/>
      <c r="G258" s="102"/>
      <c r="H258" s="102"/>
      <c r="I258" s="102"/>
      <c r="J258" s="102"/>
      <c r="K258" s="102"/>
      <c r="L258" s="78"/>
      <c r="M258" s="78"/>
      <c r="N258" s="78"/>
      <c r="O258" s="78"/>
      <c r="P258" s="77"/>
    </row>
    <row r="259" spans="1:16" s="1" customFormat="1" ht="15.75" x14ac:dyDescent="0.25">
      <c r="A259" s="80"/>
      <c r="B259" s="80"/>
      <c r="C259" s="102"/>
      <c r="D259" s="102"/>
      <c r="E259" s="102"/>
      <c r="F259" s="102"/>
      <c r="G259" s="102"/>
      <c r="H259" s="102"/>
      <c r="I259" s="102"/>
      <c r="J259" s="102"/>
      <c r="K259" s="102"/>
      <c r="L259" s="78"/>
      <c r="M259" s="78"/>
      <c r="N259" s="78"/>
      <c r="O259" s="78"/>
      <c r="P259" s="77"/>
    </row>
    <row r="260" spans="1:16" s="1" customFormat="1" ht="15.75" x14ac:dyDescent="0.25">
      <c r="A260" s="80"/>
      <c r="B260" s="80"/>
      <c r="C260" s="102"/>
      <c r="D260" s="102"/>
      <c r="E260" s="102"/>
      <c r="F260" s="102"/>
      <c r="G260" s="102"/>
      <c r="H260" s="102"/>
      <c r="I260" s="102"/>
      <c r="J260" s="102"/>
      <c r="K260" s="102"/>
      <c r="L260" s="78"/>
      <c r="M260" s="78"/>
      <c r="N260" s="78"/>
      <c r="O260" s="78"/>
      <c r="P260" s="77"/>
    </row>
    <row r="261" spans="1:16" s="1" customFormat="1" ht="15.75" x14ac:dyDescent="0.25">
      <c r="A261" s="80"/>
      <c r="B261" s="80"/>
      <c r="C261" s="102"/>
      <c r="D261" s="102"/>
      <c r="E261" s="102"/>
      <c r="F261" s="102"/>
      <c r="G261" s="102"/>
      <c r="H261" s="102"/>
      <c r="I261" s="102"/>
      <c r="J261" s="102"/>
      <c r="K261" s="102"/>
      <c r="L261" s="78"/>
      <c r="M261" s="78"/>
      <c r="N261" s="78"/>
      <c r="O261" s="78"/>
      <c r="P261" s="77"/>
    </row>
    <row r="262" spans="1:16" s="1" customFormat="1" ht="15.75" x14ac:dyDescent="0.25">
      <c r="A262" s="80"/>
      <c r="B262" s="80"/>
      <c r="C262" s="102"/>
      <c r="D262" s="102"/>
      <c r="E262" s="102"/>
      <c r="F262" s="102"/>
      <c r="G262" s="102"/>
      <c r="H262" s="102"/>
      <c r="I262" s="102"/>
      <c r="J262" s="102"/>
      <c r="K262" s="102"/>
      <c r="L262" s="78"/>
      <c r="M262" s="78"/>
      <c r="N262" s="78"/>
      <c r="O262" s="78"/>
      <c r="P262" s="77"/>
    </row>
    <row r="263" spans="1:16" s="1" customFormat="1" ht="15.75" x14ac:dyDescent="0.25">
      <c r="A263" s="80"/>
      <c r="B263" s="80"/>
      <c r="C263" s="102"/>
      <c r="D263" s="102"/>
      <c r="E263" s="102"/>
      <c r="F263" s="102"/>
      <c r="G263" s="102"/>
      <c r="H263" s="102"/>
      <c r="I263" s="102"/>
      <c r="J263" s="102"/>
      <c r="K263" s="102"/>
      <c r="L263" s="78"/>
      <c r="M263" s="78"/>
      <c r="N263" s="78"/>
      <c r="O263" s="78"/>
      <c r="P263" s="77"/>
    </row>
    <row r="264" spans="1:16" s="1" customFormat="1" ht="15.75" x14ac:dyDescent="0.25">
      <c r="A264" s="80"/>
      <c r="B264" s="80"/>
      <c r="C264" s="102"/>
      <c r="D264" s="102"/>
      <c r="E264" s="102"/>
      <c r="F264" s="102"/>
      <c r="G264" s="102"/>
      <c r="H264" s="102"/>
      <c r="I264" s="102"/>
      <c r="J264" s="102"/>
      <c r="K264" s="102"/>
      <c r="L264" s="78"/>
      <c r="M264" s="78"/>
      <c r="N264" s="78"/>
      <c r="O264" s="78"/>
      <c r="P264" s="77"/>
    </row>
    <row r="265" spans="1:16" s="1" customFormat="1" ht="15.75" x14ac:dyDescent="0.25">
      <c r="A265" s="80"/>
      <c r="B265" s="80"/>
      <c r="C265" s="102"/>
      <c r="D265" s="102"/>
      <c r="E265" s="102"/>
      <c r="F265" s="102"/>
      <c r="G265" s="102"/>
      <c r="H265" s="102"/>
      <c r="I265" s="102"/>
      <c r="J265" s="102"/>
      <c r="K265" s="102"/>
      <c r="L265" s="78"/>
      <c r="M265" s="78"/>
      <c r="N265" s="78"/>
      <c r="O265" s="78"/>
      <c r="P265" s="77"/>
    </row>
    <row r="266" spans="1:16" s="1" customFormat="1" ht="15.75" x14ac:dyDescent="0.25">
      <c r="A266" s="80"/>
      <c r="B266" s="80"/>
      <c r="C266" s="102"/>
      <c r="D266" s="102"/>
      <c r="E266" s="102"/>
      <c r="F266" s="102"/>
      <c r="G266" s="102"/>
      <c r="H266" s="102"/>
      <c r="I266" s="102"/>
      <c r="J266" s="102"/>
      <c r="K266" s="102"/>
      <c r="L266" s="78"/>
      <c r="M266" s="78"/>
      <c r="N266" s="78"/>
      <c r="O266" s="78"/>
      <c r="P266" s="77"/>
    </row>
    <row r="267" spans="1:16" s="1" customFormat="1" ht="15.75" x14ac:dyDescent="0.25">
      <c r="A267" s="80"/>
      <c r="B267" s="80"/>
      <c r="C267" s="102"/>
      <c r="D267" s="102"/>
      <c r="E267" s="102"/>
      <c r="F267" s="102"/>
      <c r="G267" s="102"/>
      <c r="H267" s="102"/>
      <c r="I267" s="102"/>
      <c r="J267" s="102"/>
      <c r="K267" s="102"/>
      <c r="L267" s="78"/>
      <c r="M267" s="78"/>
      <c r="N267" s="78"/>
      <c r="O267" s="78"/>
      <c r="P267" s="77"/>
    </row>
    <row r="268" spans="1:16" s="1" customFormat="1" ht="15.75" x14ac:dyDescent="0.25">
      <c r="A268" s="80"/>
      <c r="B268" s="80"/>
      <c r="C268" s="102"/>
      <c r="D268" s="102"/>
      <c r="E268" s="102"/>
      <c r="F268" s="102"/>
      <c r="G268" s="102"/>
      <c r="H268" s="102"/>
      <c r="I268" s="102"/>
      <c r="J268" s="102"/>
      <c r="K268" s="102"/>
      <c r="L268" s="78"/>
      <c r="M268" s="78"/>
      <c r="N268" s="78"/>
      <c r="O268" s="78"/>
      <c r="P268" s="77"/>
    </row>
    <row r="269" spans="1:16" s="1" customFormat="1" ht="15.75" x14ac:dyDescent="0.25">
      <c r="A269" s="80"/>
      <c r="B269" s="80"/>
      <c r="C269" s="102"/>
      <c r="D269" s="102"/>
      <c r="E269" s="102"/>
      <c r="F269" s="102"/>
      <c r="G269" s="102"/>
      <c r="H269" s="102"/>
      <c r="I269" s="102"/>
      <c r="J269" s="102"/>
      <c r="K269" s="102"/>
      <c r="L269" s="78"/>
      <c r="M269" s="78"/>
      <c r="N269" s="78"/>
      <c r="O269" s="78"/>
      <c r="P269" s="77"/>
    </row>
    <row r="270" spans="1:16" s="1" customFormat="1" ht="15.75" x14ac:dyDescent="0.25">
      <c r="A270" s="80"/>
      <c r="B270" s="80"/>
      <c r="C270" s="102"/>
      <c r="D270" s="102"/>
      <c r="E270" s="102"/>
      <c r="F270" s="102"/>
      <c r="G270" s="102"/>
      <c r="H270" s="102"/>
      <c r="I270" s="102"/>
      <c r="J270" s="102"/>
      <c r="K270" s="102"/>
      <c r="L270" s="78"/>
      <c r="M270" s="78"/>
      <c r="N270" s="78"/>
      <c r="O270" s="78"/>
      <c r="P270" s="77"/>
    </row>
    <row r="271" spans="1:16" s="1" customFormat="1" ht="15.75" x14ac:dyDescent="0.25">
      <c r="A271" s="80"/>
      <c r="B271" s="80"/>
      <c r="C271" s="102"/>
      <c r="D271" s="102"/>
      <c r="E271" s="102"/>
      <c r="F271" s="102"/>
      <c r="G271" s="102"/>
      <c r="H271" s="102"/>
      <c r="I271" s="102"/>
      <c r="J271" s="102"/>
      <c r="K271" s="102"/>
      <c r="L271" s="78"/>
      <c r="M271" s="78"/>
      <c r="N271" s="78"/>
      <c r="O271" s="78"/>
      <c r="P271" s="77"/>
    </row>
    <row r="272" spans="1:16" s="1" customFormat="1" ht="15.75" x14ac:dyDescent="0.25">
      <c r="A272" s="80"/>
      <c r="B272" s="80"/>
      <c r="C272" s="102"/>
      <c r="D272" s="102"/>
      <c r="E272" s="102"/>
      <c r="F272" s="102"/>
      <c r="G272" s="102"/>
      <c r="H272" s="102"/>
      <c r="I272" s="102"/>
      <c r="J272" s="102"/>
      <c r="K272" s="102"/>
      <c r="L272" s="78"/>
      <c r="M272" s="78"/>
      <c r="N272" s="78"/>
      <c r="O272" s="78"/>
      <c r="P272" s="77"/>
    </row>
    <row r="273" spans="1:16" s="1" customFormat="1" ht="15.75" x14ac:dyDescent="0.25">
      <c r="A273" s="80"/>
      <c r="B273" s="80"/>
      <c r="C273" s="102"/>
      <c r="D273" s="102"/>
      <c r="E273" s="102"/>
      <c r="F273" s="102"/>
      <c r="G273" s="102"/>
      <c r="H273" s="102"/>
      <c r="I273" s="102"/>
      <c r="J273" s="102"/>
      <c r="K273" s="102"/>
      <c r="L273" s="78"/>
      <c r="M273" s="78"/>
      <c r="N273" s="78"/>
      <c r="O273" s="78"/>
      <c r="P273" s="77"/>
    </row>
    <row r="274" spans="1:16" s="1" customFormat="1" ht="15.75" x14ac:dyDescent="0.25">
      <c r="A274" s="80"/>
      <c r="B274" s="80"/>
      <c r="C274" s="102"/>
      <c r="D274" s="102"/>
      <c r="E274" s="102"/>
      <c r="F274" s="102"/>
      <c r="G274" s="102"/>
      <c r="H274" s="102"/>
      <c r="I274" s="102"/>
      <c r="J274" s="102"/>
      <c r="K274" s="102"/>
      <c r="L274" s="78"/>
      <c r="M274" s="78"/>
      <c r="N274" s="78"/>
      <c r="O274" s="78"/>
      <c r="P274" s="77"/>
    </row>
    <row r="275" spans="1:16" s="1" customFormat="1" ht="15.75" x14ac:dyDescent="0.25">
      <c r="A275" s="80"/>
      <c r="B275" s="80"/>
      <c r="C275" s="102"/>
      <c r="D275" s="102"/>
      <c r="E275" s="102"/>
      <c r="F275" s="102"/>
      <c r="G275" s="102"/>
      <c r="H275" s="102"/>
      <c r="I275" s="102"/>
      <c r="J275" s="102"/>
      <c r="K275" s="102"/>
      <c r="L275" s="78"/>
      <c r="M275" s="78"/>
      <c r="N275" s="78"/>
      <c r="O275" s="78"/>
      <c r="P275" s="77"/>
    </row>
    <row r="276" spans="1:16" s="1" customFormat="1" ht="15.75" x14ac:dyDescent="0.25">
      <c r="A276" s="80"/>
      <c r="B276" s="80"/>
      <c r="C276" s="102"/>
      <c r="D276" s="102"/>
      <c r="E276" s="102"/>
      <c r="F276" s="102"/>
      <c r="G276" s="102"/>
      <c r="H276" s="102"/>
      <c r="I276" s="102"/>
      <c r="J276" s="102"/>
      <c r="K276" s="102"/>
      <c r="L276" s="78"/>
      <c r="M276" s="78"/>
      <c r="N276" s="78"/>
      <c r="O276" s="78"/>
      <c r="P276" s="77"/>
    </row>
    <row r="277" spans="1:16" s="1" customFormat="1" ht="15.75" x14ac:dyDescent="0.25">
      <c r="A277" s="80"/>
      <c r="B277" s="80"/>
      <c r="C277" s="102"/>
      <c r="D277" s="102"/>
      <c r="E277" s="102"/>
      <c r="F277" s="102"/>
      <c r="G277" s="102"/>
      <c r="H277" s="102"/>
      <c r="I277" s="102"/>
      <c r="J277" s="102"/>
      <c r="K277" s="102"/>
      <c r="L277" s="78"/>
      <c r="M277" s="78"/>
      <c r="N277" s="78"/>
      <c r="O277" s="78"/>
      <c r="P277" s="77"/>
    </row>
    <row r="278" spans="1:16" s="1" customFormat="1" ht="15.75" x14ac:dyDescent="0.25">
      <c r="A278" s="80"/>
      <c r="B278" s="80"/>
      <c r="C278" s="102"/>
      <c r="D278" s="102"/>
      <c r="E278" s="102"/>
      <c r="F278" s="102"/>
      <c r="G278" s="102"/>
      <c r="H278" s="102"/>
      <c r="I278" s="102"/>
      <c r="J278" s="102"/>
      <c r="K278" s="102"/>
      <c r="L278" s="78"/>
      <c r="M278" s="78"/>
      <c r="N278" s="78"/>
      <c r="O278" s="78"/>
      <c r="P278" s="77"/>
    </row>
    <row r="279" spans="1:16" s="1" customFormat="1" ht="15.75" x14ac:dyDescent="0.25">
      <c r="A279" s="80"/>
      <c r="B279" s="80"/>
      <c r="C279" s="102"/>
      <c r="D279" s="102"/>
      <c r="E279" s="102"/>
      <c r="F279" s="102"/>
      <c r="G279" s="102"/>
      <c r="H279" s="102"/>
      <c r="I279" s="102"/>
      <c r="J279" s="102"/>
      <c r="K279" s="102"/>
      <c r="L279" s="78"/>
      <c r="M279" s="78"/>
      <c r="N279" s="78"/>
      <c r="O279" s="78"/>
      <c r="P279" s="77"/>
    </row>
    <row r="280" spans="1:16" s="1" customFormat="1" ht="15.75" x14ac:dyDescent="0.25">
      <c r="A280" s="80"/>
      <c r="B280" s="80"/>
      <c r="C280" s="102"/>
      <c r="D280" s="102"/>
      <c r="E280" s="102"/>
      <c r="F280" s="102"/>
      <c r="G280" s="102"/>
      <c r="H280" s="102"/>
      <c r="I280" s="102"/>
      <c r="J280" s="102"/>
      <c r="K280" s="102"/>
      <c r="L280" s="78"/>
      <c r="M280" s="78"/>
      <c r="N280" s="78"/>
      <c r="O280" s="78"/>
      <c r="P280" s="77"/>
    </row>
    <row r="281" spans="1:16" s="1" customFormat="1" ht="15.75" x14ac:dyDescent="0.25">
      <c r="A281" s="80"/>
      <c r="B281" s="80"/>
      <c r="C281" s="102"/>
      <c r="D281" s="102"/>
      <c r="E281" s="102"/>
      <c r="F281" s="102"/>
      <c r="G281" s="102"/>
      <c r="H281" s="102"/>
      <c r="I281" s="102"/>
      <c r="J281" s="102"/>
      <c r="K281" s="102"/>
      <c r="L281" s="78"/>
      <c r="M281" s="78"/>
      <c r="N281" s="78"/>
      <c r="O281" s="78"/>
      <c r="P281" s="77"/>
    </row>
    <row r="282" spans="1:16" s="1" customFormat="1" ht="15.75" x14ac:dyDescent="0.25">
      <c r="A282" s="80"/>
      <c r="B282" s="80"/>
      <c r="C282" s="102"/>
      <c r="D282" s="102"/>
      <c r="E282" s="102"/>
      <c r="F282" s="102"/>
      <c r="G282" s="102"/>
      <c r="H282" s="102"/>
      <c r="I282" s="102"/>
      <c r="J282" s="102"/>
      <c r="K282" s="102"/>
      <c r="L282" s="78"/>
      <c r="M282" s="78"/>
      <c r="N282" s="78"/>
      <c r="O282" s="78"/>
      <c r="P282" s="77"/>
    </row>
    <row r="283" spans="1:16" s="1" customFormat="1" ht="15.75" x14ac:dyDescent="0.25">
      <c r="A283" s="80"/>
      <c r="B283" s="80"/>
      <c r="C283" s="102"/>
      <c r="D283" s="102"/>
      <c r="E283" s="102"/>
      <c r="F283" s="102"/>
      <c r="G283" s="102"/>
      <c r="H283" s="102"/>
      <c r="I283" s="102"/>
      <c r="J283" s="102"/>
      <c r="K283" s="102"/>
      <c r="L283" s="78"/>
      <c r="M283" s="78"/>
      <c r="N283" s="78"/>
      <c r="O283" s="78"/>
      <c r="P283" s="77"/>
    </row>
    <row r="284" spans="1:16" s="1" customFormat="1" ht="15.75" x14ac:dyDescent="0.25">
      <c r="A284" s="80"/>
      <c r="B284" s="80"/>
      <c r="C284" s="102"/>
      <c r="D284" s="102"/>
      <c r="E284" s="102"/>
      <c r="F284" s="102"/>
      <c r="G284" s="102"/>
      <c r="H284" s="102"/>
      <c r="I284" s="102"/>
      <c r="J284" s="102"/>
      <c r="K284" s="102"/>
      <c r="L284" s="78"/>
      <c r="M284" s="78"/>
      <c r="N284" s="78"/>
      <c r="O284" s="78"/>
      <c r="P284" s="77"/>
    </row>
    <row r="285" spans="1:16" s="1" customFormat="1" ht="15.75" x14ac:dyDescent="0.25">
      <c r="A285" s="80"/>
      <c r="B285" s="80"/>
      <c r="C285" s="102"/>
      <c r="D285" s="102"/>
      <c r="E285" s="102"/>
      <c r="F285" s="102"/>
      <c r="G285" s="102"/>
      <c r="H285" s="102"/>
      <c r="I285" s="102"/>
      <c r="J285" s="102"/>
      <c r="K285" s="102"/>
      <c r="L285" s="78"/>
      <c r="M285" s="78"/>
      <c r="N285" s="78"/>
      <c r="O285" s="78"/>
      <c r="P285" s="77"/>
    </row>
    <row r="286" spans="1:16" s="1" customFormat="1" ht="15.75" x14ac:dyDescent="0.25">
      <c r="A286" s="80"/>
      <c r="B286" s="80"/>
      <c r="C286" s="102"/>
      <c r="D286" s="102"/>
      <c r="E286" s="102"/>
      <c r="F286" s="102"/>
      <c r="G286" s="102"/>
      <c r="H286" s="102"/>
      <c r="I286" s="102"/>
      <c r="J286" s="102"/>
      <c r="K286" s="102"/>
      <c r="L286" s="78"/>
      <c r="M286" s="78"/>
      <c r="N286" s="78"/>
      <c r="O286" s="78"/>
      <c r="P286" s="77"/>
    </row>
    <row r="287" spans="1:16" s="1" customFormat="1" ht="15.75" x14ac:dyDescent="0.25">
      <c r="A287" s="80"/>
      <c r="B287" s="80"/>
      <c r="C287" s="102"/>
      <c r="D287" s="102"/>
      <c r="E287" s="102"/>
      <c r="F287" s="102"/>
      <c r="G287" s="102"/>
      <c r="H287" s="102"/>
      <c r="I287" s="102"/>
      <c r="J287" s="102"/>
      <c r="K287" s="102"/>
      <c r="L287" s="78"/>
      <c r="M287" s="78"/>
      <c r="N287" s="78"/>
      <c r="O287" s="78"/>
      <c r="P287" s="77"/>
    </row>
    <row r="288" spans="1:16" s="1" customFormat="1" ht="15.75" x14ac:dyDescent="0.25">
      <c r="A288" s="80"/>
      <c r="B288" s="80"/>
      <c r="C288" s="102"/>
      <c r="D288" s="102"/>
      <c r="E288" s="102"/>
      <c r="F288" s="102"/>
      <c r="G288" s="102"/>
      <c r="H288" s="102"/>
      <c r="I288" s="102"/>
      <c r="J288" s="102"/>
      <c r="K288" s="102"/>
      <c r="L288" s="78"/>
      <c r="M288" s="78"/>
      <c r="N288" s="78"/>
      <c r="O288" s="78"/>
      <c r="P288" s="77"/>
    </row>
    <row r="289" spans="1:16" s="1" customFormat="1" ht="15.75" x14ac:dyDescent="0.25">
      <c r="A289" s="80"/>
      <c r="B289" s="80"/>
      <c r="C289" s="102"/>
      <c r="D289" s="102"/>
      <c r="E289" s="102"/>
      <c r="F289" s="102"/>
      <c r="G289" s="102"/>
      <c r="H289" s="102"/>
      <c r="I289" s="102"/>
      <c r="J289" s="102"/>
      <c r="K289" s="102"/>
      <c r="L289" s="78"/>
      <c r="M289" s="78"/>
      <c r="N289" s="78"/>
      <c r="O289" s="78"/>
      <c r="P289" s="77"/>
    </row>
    <row r="290" spans="1:16" s="1" customFormat="1" ht="15.75" x14ac:dyDescent="0.25">
      <c r="A290" s="80"/>
      <c r="B290" s="80"/>
      <c r="C290" s="102"/>
      <c r="D290" s="102"/>
      <c r="E290" s="102"/>
      <c r="F290" s="102"/>
      <c r="G290" s="102"/>
      <c r="H290" s="102"/>
      <c r="I290" s="102"/>
      <c r="J290" s="102"/>
      <c r="K290" s="102"/>
      <c r="L290" s="78"/>
      <c r="M290" s="78"/>
      <c r="N290" s="78"/>
      <c r="O290" s="78"/>
      <c r="P290" s="77"/>
    </row>
    <row r="291" spans="1:16" s="1" customFormat="1" ht="15.75" x14ac:dyDescent="0.25">
      <c r="A291" s="80"/>
      <c r="B291" s="80"/>
      <c r="C291" s="102"/>
      <c r="D291" s="102"/>
      <c r="E291" s="102"/>
      <c r="F291" s="102"/>
      <c r="G291" s="102"/>
      <c r="H291" s="102"/>
      <c r="I291" s="102"/>
      <c r="J291" s="102"/>
      <c r="K291" s="102"/>
      <c r="L291" s="78"/>
      <c r="M291" s="78"/>
      <c r="N291" s="78"/>
      <c r="O291" s="78"/>
      <c r="P291" s="77"/>
    </row>
    <row r="292" spans="1:16" s="1" customFormat="1" ht="15.75" x14ac:dyDescent="0.25">
      <c r="A292" s="80"/>
      <c r="B292" s="80"/>
      <c r="C292" s="102"/>
      <c r="D292" s="102"/>
      <c r="E292" s="102"/>
      <c r="F292" s="102"/>
      <c r="G292" s="102"/>
      <c r="H292" s="102"/>
      <c r="I292" s="102"/>
      <c r="J292" s="102"/>
      <c r="K292" s="102"/>
      <c r="L292" s="78"/>
      <c r="M292" s="78"/>
      <c r="N292" s="78"/>
      <c r="O292" s="78"/>
      <c r="P292" s="77"/>
    </row>
    <row r="293" spans="1:16" s="1" customFormat="1" ht="15.75" x14ac:dyDescent="0.25">
      <c r="A293" s="80"/>
      <c r="B293" s="80"/>
      <c r="C293" s="102"/>
      <c r="D293" s="102"/>
      <c r="E293" s="102"/>
      <c r="F293" s="102"/>
      <c r="G293" s="102"/>
      <c r="H293" s="102"/>
      <c r="I293" s="102"/>
      <c r="J293" s="102"/>
      <c r="K293" s="102"/>
      <c r="L293" s="78"/>
      <c r="M293" s="78"/>
      <c r="N293" s="78"/>
      <c r="O293" s="78"/>
      <c r="P293" s="77"/>
    </row>
    <row r="294" spans="1:16" s="1" customFormat="1" ht="15.75" x14ac:dyDescent="0.25">
      <c r="A294" s="80"/>
      <c r="B294" s="80"/>
      <c r="C294" s="102"/>
      <c r="D294" s="102"/>
      <c r="E294" s="102"/>
      <c r="F294" s="102"/>
      <c r="G294" s="102"/>
      <c r="H294" s="102"/>
      <c r="I294" s="102"/>
      <c r="J294" s="102"/>
      <c r="K294" s="102"/>
      <c r="L294" s="78"/>
      <c r="M294" s="78"/>
      <c r="N294" s="78"/>
      <c r="O294" s="78"/>
      <c r="P294" s="77"/>
    </row>
    <row r="295" spans="1:16" s="1" customFormat="1" ht="15.75" x14ac:dyDescent="0.25">
      <c r="A295" s="80"/>
      <c r="B295" s="80"/>
      <c r="C295" s="102"/>
      <c r="D295" s="102"/>
      <c r="E295" s="102"/>
      <c r="F295" s="102"/>
      <c r="G295" s="102"/>
      <c r="H295" s="102"/>
      <c r="I295" s="102"/>
      <c r="J295" s="102"/>
      <c r="K295" s="102"/>
      <c r="L295" s="78"/>
      <c r="M295" s="78"/>
      <c r="N295" s="78"/>
      <c r="O295" s="78"/>
      <c r="P295" s="77"/>
    </row>
    <row r="296" spans="1:16" s="1" customFormat="1" ht="15.75" x14ac:dyDescent="0.25">
      <c r="A296" s="80"/>
      <c r="B296" s="80"/>
      <c r="C296" s="102"/>
      <c r="D296" s="102"/>
      <c r="E296" s="102"/>
      <c r="F296" s="102"/>
      <c r="G296" s="102"/>
      <c r="H296" s="102"/>
      <c r="I296" s="102"/>
      <c r="J296" s="102"/>
      <c r="K296" s="102"/>
      <c r="L296" s="78"/>
      <c r="M296" s="78"/>
      <c r="N296" s="78"/>
      <c r="O296" s="78"/>
      <c r="P296" s="77"/>
    </row>
    <row r="297" spans="1:16" s="1" customFormat="1" ht="15.75" x14ac:dyDescent="0.25">
      <c r="A297" s="80"/>
      <c r="B297" s="80"/>
      <c r="C297" s="102"/>
      <c r="D297" s="102"/>
      <c r="E297" s="102"/>
      <c r="F297" s="102"/>
      <c r="G297" s="102"/>
      <c r="H297" s="102"/>
      <c r="I297" s="102"/>
      <c r="J297" s="102"/>
      <c r="K297" s="102"/>
      <c r="L297" s="78"/>
      <c r="M297" s="78"/>
      <c r="N297" s="78"/>
      <c r="O297" s="78"/>
      <c r="P297" s="77"/>
    </row>
    <row r="298" spans="1:16" s="1" customFormat="1" ht="15.75" x14ac:dyDescent="0.25">
      <c r="A298" s="80"/>
      <c r="B298" s="80"/>
      <c r="C298" s="102"/>
      <c r="D298" s="102"/>
      <c r="E298" s="102"/>
      <c r="F298" s="102"/>
      <c r="G298" s="102"/>
      <c r="H298" s="102"/>
      <c r="I298" s="102"/>
      <c r="J298" s="102"/>
      <c r="K298" s="102"/>
      <c r="L298" s="78"/>
      <c r="M298" s="78"/>
      <c r="N298" s="78"/>
      <c r="O298" s="78"/>
      <c r="P298" s="77"/>
    </row>
    <row r="299" spans="1:16" s="1" customFormat="1" ht="15.75" x14ac:dyDescent="0.25">
      <c r="A299" s="80"/>
      <c r="B299" s="80"/>
      <c r="C299" s="102"/>
      <c r="D299" s="102"/>
      <c r="E299" s="102"/>
      <c r="F299" s="102"/>
      <c r="G299" s="102"/>
      <c r="H299" s="102"/>
      <c r="I299" s="102"/>
      <c r="J299" s="102"/>
      <c r="K299" s="102"/>
      <c r="L299" s="78"/>
      <c r="M299" s="78"/>
      <c r="N299" s="78"/>
      <c r="O299" s="78"/>
      <c r="P299" s="77"/>
    </row>
    <row r="300" spans="1:16" s="1" customFormat="1" ht="15.75" x14ac:dyDescent="0.25">
      <c r="A300" s="80"/>
      <c r="B300" s="80"/>
      <c r="C300" s="102"/>
      <c r="D300" s="102"/>
      <c r="E300" s="102"/>
      <c r="F300" s="102"/>
      <c r="G300" s="102"/>
      <c r="H300" s="102"/>
      <c r="I300" s="102"/>
      <c r="J300" s="102"/>
      <c r="K300" s="102"/>
      <c r="L300" s="78"/>
      <c r="M300" s="78"/>
      <c r="N300" s="78"/>
      <c r="O300" s="78"/>
      <c r="P300" s="77"/>
    </row>
    <row r="301" spans="1:16" s="1" customFormat="1" ht="15.75" x14ac:dyDescent="0.25">
      <c r="A301" s="80"/>
      <c r="B301" s="80"/>
      <c r="C301" s="102"/>
      <c r="D301" s="102"/>
      <c r="E301" s="102"/>
      <c r="F301" s="102"/>
      <c r="G301" s="102"/>
      <c r="H301" s="102"/>
      <c r="I301" s="102"/>
      <c r="J301" s="102"/>
      <c r="K301" s="102"/>
      <c r="L301" s="78"/>
      <c r="M301" s="78"/>
      <c r="N301" s="78"/>
      <c r="O301" s="78"/>
      <c r="P301" s="77"/>
    </row>
    <row r="302" spans="1:16" s="1" customFormat="1" ht="15.75" x14ac:dyDescent="0.25">
      <c r="A302" s="80"/>
      <c r="B302" s="80"/>
      <c r="C302" s="102"/>
      <c r="D302" s="102"/>
      <c r="E302" s="102"/>
      <c r="F302" s="102"/>
      <c r="G302" s="102"/>
      <c r="H302" s="102"/>
      <c r="I302" s="102"/>
      <c r="J302" s="102"/>
      <c r="K302" s="102"/>
      <c r="L302" s="78"/>
      <c r="M302" s="78"/>
      <c r="N302" s="78"/>
      <c r="O302" s="78"/>
      <c r="P302" s="77"/>
    </row>
    <row r="303" spans="1:16" s="1" customFormat="1" ht="15.75" x14ac:dyDescent="0.25">
      <c r="A303" s="80"/>
      <c r="B303" s="80"/>
      <c r="C303" s="102"/>
      <c r="D303" s="102"/>
      <c r="E303" s="102"/>
      <c r="F303" s="102"/>
      <c r="G303" s="102"/>
      <c r="H303" s="102"/>
      <c r="I303" s="102"/>
      <c r="J303" s="102"/>
      <c r="K303" s="102"/>
      <c r="L303" s="78"/>
      <c r="M303" s="78"/>
      <c r="N303" s="78"/>
      <c r="O303" s="78"/>
      <c r="P303" s="77"/>
    </row>
    <row r="304" spans="1:16" s="1" customFormat="1" ht="15.75" x14ac:dyDescent="0.25">
      <c r="A304" s="80"/>
      <c r="B304" s="80"/>
      <c r="C304" s="102"/>
      <c r="D304" s="102"/>
      <c r="E304" s="102"/>
      <c r="F304" s="102"/>
      <c r="G304" s="102"/>
      <c r="H304" s="102"/>
      <c r="I304" s="102"/>
      <c r="J304" s="102"/>
      <c r="K304" s="102"/>
      <c r="L304" s="78"/>
      <c r="M304" s="78"/>
      <c r="N304" s="78"/>
      <c r="O304" s="78"/>
      <c r="P304" s="77"/>
    </row>
    <row r="305" spans="1:16" s="1" customFormat="1" ht="15.75" x14ac:dyDescent="0.25">
      <c r="A305" s="80"/>
      <c r="B305" s="80"/>
      <c r="C305" s="102"/>
      <c r="D305" s="102"/>
      <c r="E305" s="102"/>
      <c r="F305" s="102"/>
      <c r="G305" s="102"/>
      <c r="H305" s="102"/>
      <c r="I305" s="102"/>
      <c r="J305" s="102"/>
      <c r="K305" s="102"/>
      <c r="L305" s="78"/>
      <c r="M305" s="78"/>
      <c r="N305" s="78"/>
      <c r="O305" s="78"/>
      <c r="P305" s="77"/>
    </row>
    <row r="306" spans="1:16" s="1" customFormat="1" ht="15.75" x14ac:dyDescent="0.25">
      <c r="A306" s="80"/>
      <c r="B306" s="80"/>
      <c r="C306" s="102"/>
      <c r="D306" s="102"/>
      <c r="E306" s="102"/>
      <c r="F306" s="102"/>
      <c r="G306" s="102"/>
      <c r="H306" s="102"/>
      <c r="I306" s="102"/>
      <c r="J306" s="102"/>
      <c r="K306" s="102"/>
      <c r="L306" s="78"/>
      <c r="M306" s="78"/>
      <c r="N306" s="78"/>
      <c r="O306" s="78"/>
      <c r="P306" s="77"/>
    </row>
    <row r="307" spans="1:16" s="1" customFormat="1" ht="15.75" x14ac:dyDescent="0.25">
      <c r="A307" s="80"/>
      <c r="B307" s="80"/>
      <c r="C307" s="102"/>
      <c r="D307" s="102"/>
      <c r="E307" s="102"/>
      <c r="F307" s="102"/>
      <c r="G307" s="102"/>
      <c r="H307" s="102"/>
      <c r="I307" s="102"/>
      <c r="J307" s="102"/>
      <c r="K307" s="102"/>
      <c r="L307" s="78"/>
      <c r="M307" s="78"/>
      <c r="N307" s="78"/>
      <c r="O307" s="78"/>
      <c r="P307" s="77"/>
    </row>
    <row r="308" spans="1:16" s="1" customFormat="1" ht="15.75" x14ac:dyDescent="0.25">
      <c r="A308" s="80"/>
      <c r="B308" s="80"/>
      <c r="C308" s="102"/>
      <c r="D308" s="102"/>
      <c r="E308" s="102"/>
      <c r="F308" s="102"/>
      <c r="G308" s="102"/>
      <c r="H308" s="102"/>
      <c r="I308" s="102"/>
      <c r="J308" s="102"/>
      <c r="K308" s="102"/>
      <c r="L308" s="78"/>
      <c r="M308" s="78"/>
      <c r="N308" s="78"/>
      <c r="O308" s="78"/>
      <c r="P308" s="77"/>
    </row>
    <row r="309" spans="1:16" s="1" customFormat="1" ht="15.75" x14ac:dyDescent="0.25">
      <c r="A309" s="80"/>
      <c r="B309" s="80"/>
      <c r="C309" s="102"/>
      <c r="D309" s="102"/>
      <c r="E309" s="102"/>
      <c r="F309" s="102"/>
      <c r="G309" s="102"/>
      <c r="H309" s="102"/>
      <c r="I309" s="102"/>
      <c r="J309" s="102"/>
      <c r="K309" s="102"/>
      <c r="L309" s="78"/>
      <c r="M309" s="78"/>
      <c r="N309" s="78"/>
      <c r="O309" s="78"/>
      <c r="P309" s="77"/>
    </row>
    <row r="310" spans="1:16" s="1" customFormat="1" ht="15.75" x14ac:dyDescent="0.25">
      <c r="A310" s="80"/>
      <c r="B310" s="80"/>
      <c r="C310" s="102"/>
      <c r="D310" s="102"/>
      <c r="E310" s="102"/>
      <c r="F310" s="102"/>
      <c r="G310" s="102"/>
      <c r="H310" s="102"/>
      <c r="I310" s="102"/>
      <c r="J310" s="102"/>
      <c r="K310" s="102"/>
      <c r="L310" s="78"/>
      <c r="M310" s="78"/>
      <c r="N310" s="78"/>
      <c r="O310" s="78"/>
      <c r="P310" s="77"/>
    </row>
    <row r="311" spans="1:16" s="1" customFormat="1" ht="15.75" x14ac:dyDescent="0.25">
      <c r="A311" s="80"/>
      <c r="B311" s="80"/>
      <c r="C311" s="102"/>
      <c r="D311" s="102"/>
      <c r="E311" s="102"/>
      <c r="F311" s="102"/>
      <c r="G311" s="102"/>
      <c r="H311" s="102"/>
      <c r="I311" s="102"/>
      <c r="J311" s="102"/>
      <c r="K311" s="102"/>
      <c r="L311" s="78"/>
      <c r="M311" s="78"/>
      <c r="N311" s="78"/>
      <c r="O311" s="78"/>
      <c r="P311" s="77"/>
    </row>
    <row r="312" spans="1:16" s="1" customFormat="1" ht="15.75" x14ac:dyDescent="0.25">
      <c r="A312" s="80"/>
      <c r="B312" s="80"/>
      <c r="C312" s="102"/>
      <c r="D312" s="102"/>
      <c r="E312" s="102"/>
      <c r="F312" s="102"/>
      <c r="G312" s="102"/>
      <c r="H312" s="102"/>
      <c r="I312" s="102"/>
      <c r="J312" s="102"/>
      <c r="K312" s="102"/>
      <c r="L312" s="78"/>
      <c r="M312" s="78"/>
      <c r="N312" s="78"/>
      <c r="O312" s="78"/>
      <c r="P312" s="77"/>
    </row>
    <row r="313" spans="1:16" s="1" customFormat="1" ht="15.75" x14ac:dyDescent="0.25">
      <c r="A313" s="80"/>
      <c r="B313" s="80"/>
      <c r="C313" s="102"/>
      <c r="D313" s="102"/>
      <c r="E313" s="102"/>
      <c r="F313" s="102"/>
      <c r="G313" s="102"/>
      <c r="H313" s="102"/>
      <c r="I313" s="102"/>
      <c r="J313" s="102"/>
      <c r="K313" s="102"/>
      <c r="L313" s="78"/>
      <c r="M313" s="78"/>
      <c r="N313" s="78"/>
      <c r="O313" s="78"/>
      <c r="P313" s="77"/>
    </row>
    <row r="314" spans="1:16" s="1" customFormat="1" ht="15.75" x14ac:dyDescent="0.25">
      <c r="A314" s="80"/>
      <c r="B314" s="80"/>
      <c r="C314" s="102"/>
      <c r="D314" s="102"/>
      <c r="E314" s="102"/>
      <c r="F314" s="102"/>
      <c r="G314" s="102"/>
      <c r="H314" s="102"/>
      <c r="I314" s="102"/>
      <c r="J314" s="102"/>
      <c r="K314" s="102"/>
      <c r="L314" s="78"/>
      <c r="M314" s="78"/>
      <c r="N314" s="78"/>
      <c r="O314" s="78"/>
      <c r="P314" s="77"/>
    </row>
    <row r="315" spans="1:16" s="1" customFormat="1" ht="15.75" x14ac:dyDescent="0.25">
      <c r="A315" s="80"/>
      <c r="B315" s="80"/>
      <c r="C315" s="102"/>
      <c r="D315" s="102"/>
      <c r="E315" s="102"/>
      <c r="F315" s="102"/>
      <c r="G315" s="102"/>
      <c r="H315" s="102"/>
      <c r="I315" s="102"/>
      <c r="J315" s="102"/>
      <c r="K315" s="102"/>
      <c r="L315" s="78"/>
      <c r="M315" s="78"/>
      <c r="N315" s="78"/>
      <c r="O315" s="78"/>
      <c r="P315" s="77"/>
    </row>
    <row r="316" spans="1:16" s="1" customFormat="1" ht="15.75" x14ac:dyDescent="0.25">
      <c r="A316" s="80"/>
      <c r="B316" s="80"/>
      <c r="C316" s="102"/>
      <c r="D316" s="102"/>
      <c r="E316" s="102"/>
      <c r="F316" s="102"/>
      <c r="G316" s="102"/>
      <c r="H316" s="102"/>
      <c r="I316" s="102"/>
      <c r="J316" s="102"/>
      <c r="K316" s="102"/>
      <c r="L316" s="78"/>
      <c r="M316" s="78"/>
      <c r="N316" s="78"/>
      <c r="O316" s="78"/>
      <c r="P316" s="77"/>
    </row>
    <row r="317" spans="1:16" s="1" customFormat="1" ht="15.75" x14ac:dyDescent="0.25">
      <c r="A317" s="80"/>
      <c r="B317" s="80"/>
      <c r="C317" s="102"/>
      <c r="D317" s="102"/>
      <c r="E317" s="102"/>
      <c r="F317" s="102"/>
      <c r="G317" s="102"/>
      <c r="H317" s="102"/>
      <c r="I317" s="102"/>
      <c r="J317" s="102"/>
      <c r="K317" s="102"/>
      <c r="L317" s="78"/>
      <c r="M317" s="78"/>
      <c r="N317" s="78"/>
      <c r="O317" s="78"/>
      <c r="P317" s="77"/>
    </row>
    <row r="318" spans="1:16" s="1" customFormat="1" ht="15.75" x14ac:dyDescent="0.25">
      <c r="A318" s="80"/>
      <c r="B318" s="80"/>
      <c r="C318" s="102"/>
      <c r="D318" s="102"/>
      <c r="E318" s="102"/>
      <c r="F318" s="102"/>
      <c r="G318" s="102"/>
      <c r="H318" s="102"/>
      <c r="I318" s="102"/>
      <c r="J318" s="102"/>
      <c r="K318" s="102"/>
      <c r="L318" s="78"/>
      <c r="M318" s="78"/>
      <c r="N318" s="78"/>
      <c r="O318" s="78"/>
      <c r="P318" s="77"/>
    </row>
    <row r="319" spans="1:16" s="1" customFormat="1" ht="15.75" x14ac:dyDescent="0.25">
      <c r="A319" s="80"/>
      <c r="B319" s="80"/>
      <c r="C319" s="102"/>
      <c r="D319" s="102"/>
      <c r="E319" s="102"/>
      <c r="F319" s="102"/>
      <c r="G319" s="102"/>
      <c r="H319" s="102"/>
      <c r="I319" s="102"/>
      <c r="J319" s="102"/>
      <c r="K319" s="102"/>
      <c r="L319" s="78"/>
      <c r="M319" s="78"/>
      <c r="N319" s="78"/>
      <c r="O319" s="78"/>
      <c r="P319" s="77"/>
    </row>
    <row r="320" spans="1:16" s="1" customFormat="1" ht="15.75" x14ac:dyDescent="0.25">
      <c r="A320" s="80"/>
      <c r="B320" s="80"/>
      <c r="C320" s="102"/>
      <c r="D320" s="102"/>
      <c r="E320" s="102"/>
      <c r="F320" s="102"/>
      <c r="G320" s="102"/>
      <c r="H320" s="102"/>
      <c r="I320" s="102"/>
      <c r="J320" s="102"/>
      <c r="K320" s="102"/>
      <c r="L320" s="78"/>
      <c r="M320" s="78"/>
      <c r="N320" s="78"/>
      <c r="O320" s="78"/>
      <c r="P320" s="77"/>
    </row>
    <row r="321" spans="1:16" s="1" customFormat="1" ht="15.75" x14ac:dyDescent="0.25">
      <c r="A321" s="80"/>
      <c r="B321" s="80"/>
      <c r="C321" s="102"/>
      <c r="D321" s="102"/>
      <c r="E321" s="102"/>
      <c r="F321" s="102"/>
      <c r="G321" s="102"/>
      <c r="H321" s="102"/>
      <c r="I321" s="102"/>
      <c r="J321" s="102"/>
      <c r="K321" s="102"/>
      <c r="L321" s="78"/>
      <c r="M321" s="78"/>
      <c r="N321" s="78"/>
      <c r="O321" s="78"/>
      <c r="P321" s="77"/>
    </row>
    <row r="322" spans="1:16" s="1" customFormat="1" ht="15.75" x14ac:dyDescent="0.25">
      <c r="A322" s="80"/>
      <c r="B322" s="80"/>
      <c r="C322" s="102"/>
      <c r="D322" s="102"/>
      <c r="E322" s="102"/>
      <c r="F322" s="102"/>
      <c r="G322" s="102"/>
      <c r="H322" s="102"/>
      <c r="I322" s="102"/>
      <c r="J322" s="102"/>
      <c r="K322" s="102"/>
      <c r="L322" s="78"/>
      <c r="M322" s="78"/>
      <c r="N322" s="78"/>
      <c r="O322" s="78"/>
      <c r="P322" s="77"/>
    </row>
    <row r="323" spans="1:16" s="1" customFormat="1" ht="15.75" x14ac:dyDescent="0.25">
      <c r="A323" s="80"/>
      <c r="B323" s="80"/>
      <c r="C323" s="102"/>
      <c r="D323" s="102"/>
      <c r="E323" s="102"/>
      <c r="F323" s="102"/>
      <c r="G323" s="102"/>
      <c r="H323" s="102"/>
      <c r="I323" s="102"/>
      <c r="J323" s="102"/>
      <c r="K323" s="102"/>
      <c r="L323" s="78"/>
      <c r="M323" s="78"/>
      <c r="N323" s="78"/>
      <c r="O323" s="78"/>
      <c r="P323" s="77"/>
    </row>
    <row r="324" spans="1:16" s="1" customFormat="1" ht="15.75" x14ac:dyDescent="0.25">
      <c r="A324" s="80"/>
      <c r="B324" s="80"/>
      <c r="C324" s="102"/>
      <c r="D324" s="102"/>
      <c r="E324" s="102"/>
      <c r="F324" s="102"/>
      <c r="G324" s="102"/>
      <c r="H324" s="102"/>
      <c r="I324" s="102"/>
      <c r="J324" s="102"/>
      <c r="K324" s="102"/>
      <c r="L324" s="78"/>
      <c r="M324" s="78"/>
      <c r="N324" s="78"/>
      <c r="O324" s="78"/>
      <c r="P324" s="77"/>
    </row>
    <row r="325" spans="1:16" s="1" customFormat="1" ht="15.75" x14ac:dyDescent="0.25">
      <c r="A325" s="80"/>
      <c r="B325" s="80"/>
      <c r="C325" s="102"/>
      <c r="D325" s="102"/>
      <c r="E325" s="102"/>
      <c r="F325" s="102"/>
      <c r="G325" s="102"/>
      <c r="H325" s="102"/>
      <c r="I325" s="102"/>
      <c r="J325" s="102"/>
      <c r="K325" s="102"/>
      <c r="L325" s="78"/>
      <c r="M325" s="78"/>
      <c r="N325" s="78"/>
      <c r="O325" s="78"/>
      <c r="P325" s="77"/>
    </row>
    <row r="326" spans="1:16" s="1" customFormat="1" ht="15.75" x14ac:dyDescent="0.25">
      <c r="A326" s="80"/>
      <c r="B326" s="80"/>
      <c r="C326" s="102"/>
      <c r="D326" s="102"/>
      <c r="E326" s="102"/>
      <c r="F326" s="102"/>
      <c r="G326" s="102"/>
      <c r="H326" s="102"/>
      <c r="I326" s="102"/>
      <c r="J326" s="102"/>
      <c r="K326" s="102"/>
      <c r="L326" s="78"/>
      <c r="M326" s="78"/>
      <c r="N326" s="78"/>
      <c r="O326" s="78"/>
      <c r="P326" s="77"/>
    </row>
    <row r="327" spans="1:16" s="1" customFormat="1" ht="15.75" x14ac:dyDescent="0.25">
      <c r="A327" s="80"/>
      <c r="B327" s="80"/>
      <c r="C327" s="102"/>
      <c r="D327" s="102"/>
      <c r="E327" s="102"/>
      <c r="F327" s="102"/>
      <c r="G327" s="102"/>
      <c r="H327" s="102"/>
      <c r="I327" s="102"/>
      <c r="J327" s="102"/>
      <c r="K327" s="102"/>
      <c r="L327" s="78"/>
      <c r="M327" s="78"/>
      <c r="N327" s="78"/>
      <c r="O327" s="78"/>
      <c r="P327" s="77"/>
    </row>
    <row r="328" spans="1:16" s="1" customFormat="1" ht="15.75" x14ac:dyDescent="0.25">
      <c r="A328" s="80"/>
      <c r="B328" s="80"/>
      <c r="C328" s="102"/>
      <c r="D328" s="102"/>
      <c r="E328" s="102"/>
      <c r="F328" s="102"/>
      <c r="G328" s="102"/>
      <c r="H328" s="102"/>
      <c r="I328" s="102"/>
      <c r="J328" s="102"/>
      <c r="K328" s="102"/>
      <c r="L328" s="78"/>
      <c r="M328" s="78"/>
      <c r="N328" s="78"/>
      <c r="O328" s="78"/>
      <c r="P328" s="77"/>
    </row>
    <row r="329" spans="1:16" s="1" customFormat="1" ht="15.75" x14ac:dyDescent="0.25">
      <c r="A329" s="80"/>
      <c r="B329" s="80"/>
      <c r="C329" s="102"/>
      <c r="D329" s="102"/>
      <c r="E329" s="102"/>
      <c r="F329" s="102"/>
      <c r="G329" s="102"/>
      <c r="H329" s="102"/>
      <c r="I329" s="102"/>
      <c r="J329" s="102"/>
      <c r="K329" s="102"/>
      <c r="L329" s="78"/>
      <c r="M329" s="78"/>
      <c r="N329" s="78"/>
      <c r="O329" s="78"/>
      <c r="P329" s="77"/>
    </row>
    <row r="330" spans="1:16" s="1" customFormat="1" ht="15.75" x14ac:dyDescent="0.25">
      <c r="A330" s="80"/>
      <c r="B330" s="80"/>
      <c r="C330" s="102"/>
      <c r="D330" s="102"/>
      <c r="E330" s="102"/>
      <c r="F330" s="102"/>
      <c r="G330" s="102"/>
      <c r="H330" s="102"/>
      <c r="I330" s="102"/>
      <c r="J330" s="102"/>
      <c r="K330" s="102"/>
      <c r="L330" s="78"/>
      <c r="M330" s="78"/>
      <c r="N330" s="78"/>
      <c r="O330" s="78"/>
      <c r="P330" s="77"/>
    </row>
    <row r="331" spans="1:16" s="1" customFormat="1" ht="15.75" x14ac:dyDescent="0.25">
      <c r="A331" s="80"/>
      <c r="B331" s="80"/>
      <c r="C331" s="102"/>
      <c r="D331" s="102"/>
      <c r="E331" s="102"/>
      <c r="F331" s="102"/>
      <c r="G331" s="102"/>
      <c r="H331" s="102"/>
      <c r="I331" s="102"/>
      <c r="J331" s="102"/>
      <c r="K331" s="102"/>
      <c r="L331" s="78"/>
      <c r="M331" s="78"/>
      <c r="N331" s="78"/>
      <c r="O331" s="78"/>
      <c r="P331" s="77"/>
    </row>
    <row r="332" spans="1:16" s="1" customFormat="1" ht="15.75" x14ac:dyDescent="0.25">
      <c r="A332" s="80"/>
      <c r="B332" s="80"/>
      <c r="C332" s="102"/>
      <c r="D332" s="102"/>
      <c r="E332" s="102"/>
      <c r="F332" s="102"/>
      <c r="G332" s="102"/>
      <c r="H332" s="102"/>
      <c r="I332" s="102"/>
      <c r="J332" s="102"/>
      <c r="K332" s="102"/>
      <c r="L332" s="78"/>
      <c r="M332" s="78"/>
      <c r="N332" s="78"/>
      <c r="O332" s="78"/>
      <c r="P332" s="77"/>
    </row>
    <row r="333" spans="1:16" s="1" customFormat="1" ht="15.75" x14ac:dyDescent="0.25">
      <c r="A333" s="80"/>
      <c r="B333" s="80"/>
      <c r="C333" s="102"/>
      <c r="D333" s="102"/>
      <c r="E333" s="102"/>
      <c r="F333" s="102"/>
      <c r="G333" s="102"/>
      <c r="H333" s="102"/>
      <c r="I333" s="102"/>
      <c r="J333" s="102"/>
      <c r="K333" s="102"/>
      <c r="L333" s="78"/>
      <c r="M333" s="78"/>
      <c r="N333" s="78"/>
      <c r="O333" s="78"/>
      <c r="P333" s="77"/>
    </row>
    <row r="334" spans="1:16" s="1" customFormat="1" ht="15.75" x14ac:dyDescent="0.25">
      <c r="A334" s="80"/>
      <c r="B334" s="80"/>
      <c r="C334" s="102"/>
      <c r="D334" s="102"/>
      <c r="E334" s="102"/>
      <c r="F334" s="102"/>
      <c r="G334" s="102"/>
      <c r="H334" s="102"/>
      <c r="I334" s="102"/>
      <c r="J334" s="102"/>
      <c r="K334" s="102"/>
      <c r="L334" s="78"/>
      <c r="M334" s="78"/>
      <c r="N334" s="78"/>
      <c r="O334" s="78"/>
      <c r="P334" s="77"/>
    </row>
    <row r="335" spans="1:16" s="1" customFormat="1" ht="15.75" x14ac:dyDescent="0.25">
      <c r="A335" s="80"/>
      <c r="B335" s="80"/>
      <c r="C335" s="102"/>
      <c r="D335" s="102"/>
      <c r="E335" s="102"/>
      <c r="F335" s="102"/>
      <c r="G335" s="102"/>
      <c r="H335" s="102"/>
      <c r="I335" s="102"/>
      <c r="J335" s="102"/>
      <c r="K335" s="102"/>
      <c r="L335" s="78"/>
      <c r="M335" s="78"/>
      <c r="N335" s="78"/>
      <c r="O335" s="78"/>
      <c r="P335" s="77"/>
    </row>
    <row r="336" spans="1:16" s="1" customFormat="1" ht="15.75" x14ac:dyDescent="0.25">
      <c r="A336" s="80"/>
      <c r="B336" s="80"/>
      <c r="C336" s="102"/>
      <c r="D336" s="102"/>
      <c r="E336" s="102"/>
      <c r="F336" s="102"/>
      <c r="G336" s="102"/>
      <c r="H336" s="102"/>
      <c r="I336" s="102"/>
      <c r="J336" s="102"/>
      <c r="K336" s="102"/>
      <c r="L336" s="78"/>
      <c r="M336" s="78"/>
      <c r="N336" s="78"/>
      <c r="O336" s="78"/>
      <c r="P336" s="77"/>
    </row>
    <row r="337" spans="1:16" s="1" customFormat="1" ht="15.75" x14ac:dyDescent="0.25">
      <c r="A337" s="80"/>
      <c r="B337" s="80"/>
      <c r="C337" s="102"/>
      <c r="D337" s="102"/>
      <c r="E337" s="102"/>
      <c r="F337" s="102"/>
      <c r="G337" s="102"/>
      <c r="H337" s="102"/>
      <c r="I337" s="102"/>
      <c r="J337" s="102"/>
      <c r="K337" s="102"/>
      <c r="L337" s="78"/>
      <c r="M337" s="78"/>
      <c r="N337" s="78"/>
      <c r="O337" s="78"/>
      <c r="P337" s="77"/>
    </row>
    <row r="338" spans="1:16" s="1" customFormat="1" ht="15.75" x14ac:dyDescent="0.25">
      <c r="A338" s="80"/>
      <c r="B338" s="80"/>
      <c r="C338" s="102"/>
      <c r="D338" s="102"/>
      <c r="E338" s="102"/>
      <c r="F338" s="102"/>
      <c r="G338" s="102"/>
      <c r="H338" s="102"/>
      <c r="I338" s="102"/>
      <c r="J338" s="102"/>
      <c r="K338" s="102"/>
      <c r="L338" s="78"/>
      <c r="M338" s="78"/>
      <c r="N338" s="78"/>
      <c r="O338" s="78"/>
      <c r="P338" s="77"/>
    </row>
    <row r="339" spans="1:16" s="1" customFormat="1" ht="15.75" x14ac:dyDescent="0.25">
      <c r="A339" s="80"/>
      <c r="B339" s="80"/>
      <c r="C339" s="102"/>
      <c r="D339" s="102"/>
      <c r="E339" s="102"/>
      <c r="F339" s="102"/>
      <c r="G339" s="102"/>
      <c r="H339" s="102"/>
      <c r="I339" s="102"/>
      <c r="J339" s="102"/>
      <c r="K339" s="102"/>
      <c r="L339" s="78"/>
      <c r="M339" s="78"/>
      <c r="N339" s="78"/>
      <c r="O339" s="78"/>
      <c r="P339" s="77"/>
    </row>
    <row r="340" spans="1:16" s="1" customFormat="1" ht="15.75" x14ac:dyDescent="0.25">
      <c r="A340" s="80"/>
      <c r="B340" s="80"/>
      <c r="C340" s="102"/>
      <c r="D340" s="102"/>
      <c r="E340" s="102"/>
      <c r="F340" s="102"/>
      <c r="G340" s="102"/>
      <c r="H340" s="102"/>
      <c r="I340" s="102"/>
      <c r="J340" s="102"/>
      <c r="K340" s="102"/>
      <c r="L340" s="78"/>
      <c r="M340" s="78"/>
      <c r="N340" s="78"/>
      <c r="O340" s="78"/>
      <c r="P340" s="77"/>
    </row>
    <row r="341" spans="1:16" s="1" customFormat="1" ht="15.75" x14ac:dyDescent="0.25">
      <c r="A341" s="80"/>
      <c r="B341" s="80"/>
      <c r="C341" s="102"/>
      <c r="D341" s="102"/>
      <c r="E341" s="102"/>
      <c r="F341" s="102"/>
      <c r="G341" s="102"/>
      <c r="H341" s="102"/>
      <c r="I341" s="102"/>
      <c r="J341" s="102"/>
      <c r="K341" s="102"/>
      <c r="L341" s="78"/>
      <c r="M341" s="78"/>
      <c r="N341" s="78"/>
      <c r="O341" s="78"/>
      <c r="P341" s="77"/>
    </row>
    <row r="342" spans="1:16" s="1" customFormat="1" ht="15.75" x14ac:dyDescent="0.25">
      <c r="A342" s="80"/>
      <c r="B342" s="80"/>
      <c r="C342" s="102"/>
      <c r="D342" s="102"/>
      <c r="E342" s="102"/>
      <c r="F342" s="102"/>
      <c r="G342" s="102"/>
      <c r="H342" s="102"/>
      <c r="I342" s="102"/>
      <c r="J342" s="102"/>
      <c r="K342" s="102"/>
      <c r="L342" s="78"/>
      <c r="M342" s="78"/>
      <c r="N342" s="78"/>
      <c r="O342" s="78"/>
      <c r="P342" s="77"/>
    </row>
    <row r="343" spans="1:16" s="1" customFormat="1" ht="15.75" x14ac:dyDescent="0.25">
      <c r="A343" s="80"/>
      <c r="B343" s="80"/>
      <c r="C343" s="102"/>
      <c r="D343" s="102"/>
      <c r="E343" s="102"/>
      <c r="F343" s="102"/>
      <c r="G343" s="102"/>
      <c r="H343" s="102"/>
      <c r="I343" s="102"/>
      <c r="J343" s="102"/>
      <c r="K343" s="102"/>
      <c r="L343" s="78"/>
      <c r="M343" s="78"/>
      <c r="N343" s="78"/>
      <c r="O343" s="78"/>
      <c r="P343" s="77"/>
    </row>
    <row r="344" spans="1:16" s="1" customFormat="1" ht="15.75" x14ac:dyDescent="0.25">
      <c r="A344" s="80"/>
      <c r="B344" s="80"/>
      <c r="C344" s="102"/>
      <c r="D344" s="102"/>
      <c r="E344" s="102"/>
      <c r="F344" s="102"/>
      <c r="G344" s="102"/>
      <c r="H344" s="102"/>
      <c r="I344" s="102"/>
      <c r="J344" s="102"/>
      <c r="K344" s="102"/>
      <c r="L344" s="78"/>
      <c r="M344" s="78"/>
      <c r="N344" s="78"/>
      <c r="O344" s="78"/>
      <c r="P344" s="77"/>
    </row>
    <row r="345" spans="1:16" s="1" customFormat="1" ht="15.75" x14ac:dyDescent="0.25">
      <c r="A345" s="80"/>
      <c r="B345" s="80"/>
      <c r="C345" s="102"/>
      <c r="D345" s="102"/>
      <c r="E345" s="102"/>
      <c r="F345" s="102"/>
      <c r="G345" s="102"/>
      <c r="H345" s="102"/>
      <c r="I345" s="102"/>
      <c r="J345" s="102"/>
      <c r="K345" s="102"/>
      <c r="L345" s="78"/>
      <c r="M345" s="78"/>
      <c r="N345" s="78"/>
      <c r="O345" s="78"/>
      <c r="P345" s="77"/>
    </row>
    <row r="346" spans="1:16" s="1" customFormat="1" ht="15.75" x14ac:dyDescent="0.25">
      <c r="A346" s="80"/>
      <c r="B346" s="80"/>
      <c r="C346" s="102"/>
      <c r="D346" s="102"/>
      <c r="E346" s="102"/>
      <c r="F346" s="102"/>
      <c r="G346" s="102"/>
      <c r="H346" s="102"/>
      <c r="I346" s="102"/>
      <c r="J346" s="102"/>
      <c r="K346" s="102"/>
      <c r="L346" s="78"/>
      <c r="M346" s="78"/>
      <c r="N346" s="78"/>
      <c r="O346" s="78"/>
      <c r="P346" s="77"/>
    </row>
    <row r="347" spans="1:16" s="1" customFormat="1" ht="15.75" x14ac:dyDescent="0.25">
      <c r="A347" s="80"/>
      <c r="B347" s="80"/>
      <c r="C347" s="102"/>
      <c r="D347" s="102"/>
      <c r="E347" s="102"/>
      <c r="F347" s="102"/>
      <c r="G347" s="102"/>
      <c r="H347" s="102"/>
      <c r="I347" s="102"/>
      <c r="J347" s="102"/>
      <c r="K347" s="102"/>
      <c r="L347" s="78"/>
      <c r="M347" s="78"/>
      <c r="N347" s="78"/>
      <c r="O347" s="78"/>
      <c r="P347" s="77"/>
    </row>
    <row r="348" spans="1:16" s="1" customFormat="1" ht="15.75" x14ac:dyDescent="0.25">
      <c r="A348" s="80"/>
      <c r="B348" s="80"/>
      <c r="C348" s="102"/>
      <c r="D348" s="102"/>
      <c r="E348" s="102"/>
      <c r="F348" s="102"/>
      <c r="G348" s="102"/>
      <c r="H348" s="102"/>
      <c r="I348" s="102"/>
      <c r="J348" s="102"/>
      <c r="K348" s="102"/>
      <c r="L348" s="78"/>
      <c r="M348" s="78"/>
      <c r="N348" s="78"/>
      <c r="O348" s="78"/>
      <c r="P348" s="77"/>
    </row>
    <row r="349" spans="1:16" s="1" customFormat="1" ht="15.75" x14ac:dyDescent="0.25">
      <c r="A349" s="80"/>
      <c r="B349" s="80"/>
      <c r="C349" s="102"/>
      <c r="D349" s="102"/>
      <c r="E349" s="102"/>
      <c r="F349" s="102"/>
      <c r="G349" s="102"/>
      <c r="H349" s="102"/>
      <c r="I349" s="102"/>
      <c r="J349" s="102"/>
      <c r="K349" s="102"/>
      <c r="L349" s="78"/>
      <c r="M349" s="78"/>
      <c r="N349" s="78"/>
      <c r="O349" s="78"/>
      <c r="P349" s="77"/>
    </row>
    <row r="350" spans="1:16" s="1" customFormat="1" ht="15.75" x14ac:dyDescent="0.25">
      <c r="A350" s="80"/>
      <c r="B350" s="80"/>
      <c r="C350" s="102"/>
      <c r="D350" s="102"/>
      <c r="E350" s="102"/>
      <c r="F350" s="102"/>
      <c r="G350" s="102"/>
      <c r="H350" s="102"/>
      <c r="I350" s="102"/>
      <c r="J350" s="102"/>
      <c r="K350" s="102"/>
      <c r="L350" s="78"/>
      <c r="M350" s="78"/>
      <c r="N350" s="78"/>
      <c r="O350" s="78"/>
      <c r="P350" s="77"/>
    </row>
    <row r="351" spans="1:16" s="1" customFormat="1" ht="15.75" x14ac:dyDescent="0.25">
      <c r="A351" s="80"/>
      <c r="B351" s="80"/>
      <c r="C351" s="102"/>
      <c r="D351" s="102"/>
      <c r="E351" s="102"/>
      <c r="F351" s="102"/>
      <c r="G351" s="102"/>
      <c r="H351" s="102"/>
      <c r="I351" s="102"/>
      <c r="J351" s="102"/>
      <c r="K351" s="102"/>
      <c r="L351" s="78"/>
      <c r="M351" s="78"/>
      <c r="N351" s="78"/>
      <c r="O351" s="78"/>
      <c r="P351" s="77"/>
    </row>
    <row r="352" spans="1:16" s="1" customFormat="1" ht="15.75" x14ac:dyDescent="0.25">
      <c r="A352" s="80"/>
      <c r="B352" s="80"/>
      <c r="C352" s="102"/>
      <c r="D352" s="102"/>
      <c r="E352" s="102"/>
      <c r="F352" s="102"/>
      <c r="G352" s="102"/>
      <c r="H352" s="102"/>
      <c r="I352" s="102"/>
      <c r="J352" s="102"/>
      <c r="K352" s="102"/>
      <c r="L352" s="78"/>
      <c r="M352" s="78"/>
      <c r="N352" s="78"/>
      <c r="O352" s="78"/>
      <c r="P352" s="77"/>
    </row>
    <row r="353" spans="1:16" s="1" customFormat="1" ht="15.75" x14ac:dyDescent="0.25">
      <c r="A353" s="80"/>
      <c r="B353" s="80"/>
      <c r="C353" s="102"/>
      <c r="D353" s="102"/>
      <c r="E353" s="102"/>
      <c r="F353" s="102"/>
      <c r="G353" s="102"/>
      <c r="H353" s="102"/>
      <c r="I353" s="102"/>
      <c r="J353" s="102"/>
      <c r="K353" s="102"/>
      <c r="L353" s="78"/>
      <c r="M353" s="78"/>
      <c r="N353" s="78"/>
      <c r="O353" s="78"/>
      <c r="P353" s="77"/>
    </row>
    <row r="354" spans="1:16" s="1" customFormat="1" ht="15.75" x14ac:dyDescent="0.25">
      <c r="A354" s="80"/>
      <c r="B354" s="80"/>
      <c r="C354" s="102"/>
      <c r="D354" s="102"/>
      <c r="E354" s="102"/>
      <c r="F354" s="102"/>
      <c r="G354" s="102"/>
      <c r="H354" s="102"/>
      <c r="I354" s="102"/>
      <c r="J354" s="102"/>
      <c r="K354" s="102"/>
      <c r="L354" s="78"/>
      <c r="M354" s="78"/>
      <c r="N354" s="78"/>
      <c r="O354" s="78"/>
      <c r="P354" s="77"/>
    </row>
    <row r="355" spans="1:16" s="1" customFormat="1" ht="15.75" x14ac:dyDescent="0.25">
      <c r="A355" s="80"/>
      <c r="B355" s="80"/>
      <c r="C355" s="102"/>
      <c r="D355" s="102"/>
      <c r="E355" s="102"/>
      <c r="F355" s="102"/>
      <c r="G355" s="102"/>
      <c r="H355" s="102"/>
      <c r="I355" s="102"/>
      <c r="J355" s="102"/>
      <c r="K355" s="102"/>
      <c r="L355" s="78"/>
      <c r="M355" s="78"/>
      <c r="N355" s="78"/>
      <c r="O355" s="78"/>
      <c r="P355" s="77"/>
    </row>
    <row r="356" spans="1:16" s="1" customFormat="1" ht="15.75" x14ac:dyDescent="0.25">
      <c r="A356" s="80"/>
      <c r="B356" s="80"/>
      <c r="C356" s="102"/>
      <c r="D356" s="102"/>
      <c r="E356" s="102"/>
      <c r="F356" s="102"/>
      <c r="G356" s="102"/>
      <c r="H356" s="102"/>
      <c r="I356" s="102"/>
      <c r="J356" s="102"/>
      <c r="K356" s="102"/>
      <c r="L356" s="78"/>
      <c r="M356" s="78"/>
      <c r="N356" s="78"/>
      <c r="O356" s="78"/>
      <c r="P356" s="77"/>
    </row>
    <row r="357" spans="1:16" s="1" customFormat="1" ht="15.75" x14ac:dyDescent="0.25">
      <c r="A357" s="80"/>
      <c r="B357" s="80"/>
      <c r="C357" s="102"/>
      <c r="D357" s="102"/>
      <c r="E357" s="102"/>
      <c r="F357" s="102"/>
      <c r="G357" s="102"/>
      <c r="H357" s="102"/>
      <c r="I357" s="102"/>
      <c r="J357" s="102"/>
      <c r="K357" s="102"/>
      <c r="L357" s="78"/>
      <c r="M357" s="78"/>
      <c r="N357" s="78"/>
      <c r="O357" s="78"/>
      <c r="P357" s="77"/>
    </row>
    <row r="358" spans="1:16" s="1" customFormat="1" ht="15.75" x14ac:dyDescent="0.25">
      <c r="A358" s="80"/>
      <c r="B358" s="80"/>
      <c r="C358" s="102"/>
      <c r="D358" s="102"/>
      <c r="E358" s="102"/>
      <c r="F358" s="102"/>
      <c r="G358" s="102"/>
      <c r="H358" s="102"/>
      <c r="I358" s="102"/>
      <c r="J358" s="102"/>
      <c r="K358" s="102"/>
      <c r="L358" s="78"/>
      <c r="M358" s="78"/>
      <c r="N358" s="78"/>
      <c r="O358" s="78"/>
      <c r="P358" s="77"/>
    </row>
    <row r="359" spans="1:16" s="1" customFormat="1" ht="15.75" x14ac:dyDescent="0.25">
      <c r="A359" s="80"/>
      <c r="B359" s="80"/>
      <c r="C359" s="102"/>
      <c r="D359" s="102"/>
      <c r="E359" s="102"/>
      <c r="F359" s="102"/>
      <c r="G359" s="102"/>
      <c r="H359" s="102"/>
      <c r="I359" s="102"/>
      <c r="J359" s="102"/>
      <c r="K359" s="102"/>
      <c r="L359" s="78"/>
      <c r="M359" s="78"/>
      <c r="N359" s="78"/>
      <c r="O359" s="78"/>
      <c r="P359" s="77"/>
    </row>
    <row r="360" spans="1:16" s="1" customFormat="1" ht="15.75" x14ac:dyDescent="0.25">
      <c r="A360" s="80"/>
      <c r="B360" s="80"/>
      <c r="C360" s="102"/>
      <c r="D360" s="102"/>
      <c r="E360" s="102"/>
      <c r="F360" s="102"/>
      <c r="G360" s="102"/>
      <c r="H360" s="102"/>
      <c r="I360" s="102"/>
      <c r="J360" s="102"/>
      <c r="K360" s="102"/>
      <c r="L360" s="78"/>
      <c r="M360" s="78"/>
      <c r="N360" s="78"/>
      <c r="O360" s="78"/>
      <c r="P360" s="77"/>
    </row>
    <row r="361" spans="1:16" s="1" customFormat="1" ht="15.75" x14ac:dyDescent="0.25">
      <c r="A361" s="80"/>
      <c r="B361" s="80"/>
      <c r="C361" s="102"/>
      <c r="D361" s="102"/>
      <c r="E361" s="102"/>
      <c r="F361" s="102"/>
      <c r="G361" s="102"/>
      <c r="H361" s="102"/>
      <c r="I361" s="102"/>
      <c r="J361" s="102"/>
      <c r="K361" s="102"/>
      <c r="L361" s="78"/>
      <c r="M361" s="78"/>
      <c r="N361" s="78"/>
      <c r="O361" s="78"/>
      <c r="P361" s="77"/>
    </row>
    <row r="362" spans="1:16" s="1" customFormat="1" ht="15.75" x14ac:dyDescent="0.25">
      <c r="A362" s="80"/>
      <c r="B362" s="80"/>
      <c r="C362" s="102"/>
      <c r="D362" s="102"/>
      <c r="E362" s="102"/>
      <c r="F362" s="102"/>
      <c r="G362" s="102"/>
      <c r="H362" s="102"/>
      <c r="I362" s="102"/>
      <c r="J362" s="102"/>
      <c r="K362" s="102"/>
      <c r="L362" s="78"/>
      <c r="M362" s="78"/>
      <c r="N362" s="78"/>
      <c r="O362" s="78"/>
      <c r="P362" s="77"/>
    </row>
    <row r="363" spans="1:16" s="1" customFormat="1" ht="15.75" x14ac:dyDescent="0.25">
      <c r="A363" s="80"/>
      <c r="B363" s="80"/>
      <c r="C363" s="102"/>
      <c r="D363" s="102"/>
      <c r="E363" s="102"/>
      <c r="F363" s="102"/>
      <c r="G363" s="102"/>
      <c r="H363" s="102"/>
      <c r="I363" s="102"/>
      <c r="J363" s="102"/>
      <c r="K363" s="102"/>
      <c r="L363" s="78"/>
      <c r="M363" s="78"/>
      <c r="N363" s="78"/>
      <c r="O363" s="78"/>
      <c r="P363" s="77"/>
    </row>
    <row r="364" spans="1:16" s="1" customFormat="1" ht="15.75" x14ac:dyDescent="0.25">
      <c r="A364" s="80"/>
      <c r="B364" s="80"/>
      <c r="C364" s="102"/>
      <c r="D364" s="102"/>
      <c r="E364" s="102"/>
      <c r="F364" s="102"/>
      <c r="G364" s="102"/>
      <c r="H364" s="102"/>
      <c r="I364" s="102"/>
      <c r="J364" s="102"/>
      <c r="K364" s="102"/>
      <c r="L364" s="78"/>
      <c r="M364" s="78"/>
      <c r="N364" s="78"/>
      <c r="O364" s="78"/>
      <c r="P364" s="77"/>
    </row>
    <row r="365" spans="1:16" s="1" customFormat="1" ht="15.75" x14ac:dyDescent="0.25">
      <c r="A365" s="80"/>
      <c r="B365" s="80"/>
      <c r="C365" s="102"/>
      <c r="D365" s="102"/>
      <c r="E365" s="102"/>
      <c r="F365" s="102"/>
      <c r="G365" s="102"/>
      <c r="H365" s="102"/>
      <c r="I365" s="102"/>
      <c r="J365" s="102"/>
      <c r="K365" s="102"/>
      <c r="L365" s="78"/>
      <c r="M365" s="78"/>
      <c r="N365" s="78"/>
      <c r="O365" s="78"/>
      <c r="P365" s="77"/>
    </row>
    <row r="366" spans="1:16" s="1" customFormat="1" ht="15.75" x14ac:dyDescent="0.25">
      <c r="A366" s="80"/>
      <c r="B366" s="80"/>
      <c r="C366" s="102"/>
      <c r="D366" s="102"/>
      <c r="E366" s="102"/>
      <c r="F366" s="102"/>
      <c r="G366" s="102"/>
      <c r="H366" s="102"/>
      <c r="I366" s="102"/>
      <c r="J366" s="102"/>
      <c r="K366" s="102"/>
      <c r="L366" s="78"/>
      <c r="M366" s="78"/>
      <c r="N366" s="78"/>
      <c r="O366" s="78"/>
      <c r="P366" s="77"/>
    </row>
    <row r="367" spans="1:16" s="1" customFormat="1" ht="15.75" x14ac:dyDescent="0.25">
      <c r="A367" s="80"/>
      <c r="B367" s="80"/>
      <c r="C367" s="102"/>
      <c r="D367" s="102"/>
      <c r="E367" s="102"/>
      <c r="F367" s="102"/>
      <c r="G367" s="102"/>
      <c r="H367" s="102"/>
      <c r="I367" s="102"/>
      <c r="J367" s="102"/>
      <c r="K367" s="102"/>
      <c r="L367" s="78"/>
      <c r="M367" s="78"/>
      <c r="N367" s="78"/>
      <c r="O367" s="78"/>
      <c r="P367" s="77"/>
    </row>
    <row r="368" spans="1:16" s="1" customFormat="1" ht="15.75" x14ac:dyDescent="0.25">
      <c r="A368" s="80"/>
      <c r="B368" s="80"/>
      <c r="C368" s="102"/>
      <c r="D368" s="102"/>
      <c r="E368" s="102"/>
      <c r="F368" s="102"/>
      <c r="G368" s="102"/>
      <c r="H368" s="102"/>
      <c r="I368" s="102"/>
      <c r="J368" s="102"/>
      <c r="K368" s="102"/>
      <c r="L368" s="78"/>
      <c r="M368" s="78"/>
      <c r="N368" s="78"/>
      <c r="O368" s="78"/>
      <c r="P368" s="77"/>
    </row>
    <row r="369" spans="1:16" s="1" customFormat="1" ht="15.75" x14ac:dyDescent="0.25">
      <c r="A369" s="80"/>
      <c r="B369" s="80"/>
      <c r="C369" s="102"/>
      <c r="D369" s="102"/>
      <c r="E369" s="102"/>
      <c r="F369" s="102"/>
      <c r="G369" s="102"/>
      <c r="H369" s="102"/>
      <c r="I369" s="102"/>
      <c r="J369" s="102"/>
      <c r="K369" s="102"/>
      <c r="L369" s="78"/>
      <c r="M369" s="78"/>
      <c r="N369" s="78"/>
      <c r="O369" s="78"/>
      <c r="P369" s="77"/>
    </row>
    <row r="370" spans="1:16" s="1" customFormat="1" ht="15.75" x14ac:dyDescent="0.25">
      <c r="A370" s="80"/>
      <c r="B370" s="80"/>
      <c r="C370" s="102"/>
      <c r="D370" s="102"/>
      <c r="E370" s="102"/>
      <c r="F370" s="102"/>
      <c r="G370" s="102"/>
      <c r="H370" s="102"/>
      <c r="I370" s="102"/>
      <c r="J370" s="102"/>
      <c r="K370" s="102"/>
      <c r="L370" s="78"/>
      <c r="M370" s="78"/>
      <c r="N370" s="78"/>
      <c r="O370" s="78"/>
      <c r="P370" s="77"/>
    </row>
    <row r="371" spans="1:16" s="1" customFormat="1" ht="15.75" x14ac:dyDescent="0.25">
      <c r="A371" s="80"/>
      <c r="B371" s="80"/>
      <c r="C371" s="102"/>
      <c r="D371" s="102"/>
      <c r="E371" s="102"/>
      <c r="F371" s="102"/>
      <c r="G371" s="102"/>
      <c r="H371" s="102"/>
      <c r="I371" s="102"/>
      <c r="J371" s="102"/>
      <c r="K371" s="102"/>
      <c r="L371" s="78"/>
      <c r="M371" s="78"/>
      <c r="N371" s="78"/>
      <c r="O371" s="78"/>
      <c r="P371" s="77"/>
    </row>
    <row r="372" spans="1:16" s="1" customFormat="1" ht="15.75" x14ac:dyDescent="0.25">
      <c r="A372" s="80"/>
      <c r="B372" s="80"/>
      <c r="C372" s="102"/>
      <c r="D372" s="102"/>
      <c r="E372" s="102"/>
      <c r="F372" s="102"/>
      <c r="G372" s="102"/>
      <c r="H372" s="102"/>
      <c r="I372" s="102"/>
      <c r="J372" s="102"/>
      <c r="K372" s="102"/>
      <c r="L372" s="78"/>
      <c r="M372" s="78"/>
      <c r="N372" s="78"/>
      <c r="O372" s="78"/>
      <c r="P372" s="77"/>
    </row>
    <row r="373" spans="1:16" s="1" customFormat="1" ht="15.75" x14ac:dyDescent="0.25">
      <c r="A373" s="80"/>
      <c r="B373" s="80"/>
      <c r="C373" s="102"/>
      <c r="D373" s="102"/>
      <c r="E373" s="102"/>
      <c r="F373" s="102"/>
      <c r="G373" s="102"/>
      <c r="H373" s="102"/>
      <c r="I373" s="102"/>
      <c r="J373" s="102"/>
      <c r="K373" s="102"/>
      <c r="L373" s="78"/>
      <c r="M373" s="78"/>
      <c r="N373" s="78"/>
      <c r="O373" s="78"/>
      <c r="P373" s="77"/>
    </row>
    <row r="374" spans="1:16" s="1" customFormat="1" ht="15.75" x14ac:dyDescent="0.25">
      <c r="A374" s="80"/>
      <c r="B374" s="80"/>
      <c r="C374" s="102"/>
      <c r="D374" s="102"/>
      <c r="E374" s="102"/>
      <c r="F374" s="102"/>
      <c r="G374" s="102"/>
      <c r="H374" s="102"/>
      <c r="I374" s="102"/>
      <c r="J374" s="102"/>
      <c r="K374" s="102"/>
      <c r="L374" s="78"/>
      <c r="M374" s="78"/>
      <c r="N374" s="78"/>
      <c r="O374" s="78"/>
      <c r="P374" s="77"/>
    </row>
    <row r="375" spans="1:16" s="1" customFormat="1" ht="15.75" x14ac:dyDescent="0.25">
      <c r="A375" s="80"/>
      <c r="B375" s="80"/>
      <c r="C375" s="102"/>
      <c r="D375" s="102"/>
      <c r="E375" s="102"/>
      <c r="F375" s="102"/>
      <c r="G375" s="102"/>
      <c r="H375" s="102"/>
      <c r="I375" s="102"/>
      <c r="J375" s="102"/>
      <c r="K375" s="102"/>
      <c r="L375" s="78"/>
      <c r="M375" s="78"/>
      <c r="N375" s="78"/>
      <c r="O375" s="78"/>
      <c r="P375" s="77"/>
    </row>
    <row r="376" spans="1:16" s="1" customFormat="1" ht="15.75" x14ac:dyDescent="0.25">
      <c r="A376" s="80"/>
      <c r="B376" s="80"/>
      <c r="C376" s="102"/>
      <c r="D376" s="102"/>
      <c r="E376" s="102"/>
      <c r="F376" s="102"/>
      <c r="G376" s="102"/>
      <c r="H376" s="102"/>
      <c r="I376" s="102"/>
      <c r="J376" s="102"/>
      <c r="K376" s="102"/>
      <c r="L376" s="78"/>
      <c r="M376" s="78"/>
      <c r="N376" s="78"/>
      <c r="O376" s="78"/>
      <c r="P376" s="77"/>
    </row>
    <row r="377" spans="1:16" s="1" customFormat="1" ht="15.75" x14ac:dyDescent="0.25">
      <c r="A377" s="80"/>
      <c r="B377" s="80"/>
      <c r="C377" s="102"/>
      <c r="D377" s="102"/>
      <c r="E377" s="102"/>
      <c r="F377" s="102"/>
      <c r="G377" s="102"/>
      <c r="H377" s="102"/>
      <c r="I377" s="102"/>
      <c r="J377" s="102"/>
      <c r="K377" s="102"/>
      <c r="L377" s="78"/>
      <c r="M377" s="78"/>
      <c r="N377" s="78"/>
      <c r="O377" s="78"/>
      <c r="P377" s="77"/>
    </row>
    <row r="378" spans="1:16" s="1" customFormat="1" ht="15.75" x14ac:dyDescent="0.25">
      <c r="A378" s="80"/>
      <c r="B378" s="80"/>
      <c r="C378" s="102"/>
      <c r="D378" s="102"/>
      <c r="E378" s="102"/>
      <c r="F378" s="102"/>
      <c r="G378" s="102"/>
      <c r="H378" s="102"/>
      <c r="I378" s="102"/>
      <c r="J378" s="102"/>
      <c r="K378" s="102"/>
      <c r="L378" s="78"/>
      <c r="M378" s="78"/>
      <c r="N378" s="78"/>
      <c r="O378" s="78"/>
      <c r="P378" s="77"/>
    </row>
    <row r="379" spans="1:16" s="1" customFormat="1" ht="15.75" x14ac:dyDescent="0.25">
      <c r="A379" s="80"/>
      <c r="B379" s="80"/>
      <c r="C379" s="102"/>
      <c r="D379" s="102"/>
      <c r="E379" s="102"/>
      <c r="F379" s="102"/>
      <c r="G379" s="102"/>
      <c r="H379" s="102"/>
      <c r="I379" s="102"/>
      <c r="J379" s="102"/>
      <c r="K379" s="102"/>
      <c r="L379" s="78"/>
      <c r="M379" s="78"/>
      <c r="N379" s="78"/>
      <c r="O379" s="78"/>
      <c r="P379" s="77"/>
    </row>
    <row r="380" spans="1:16" s="1" customFormat="1" ht="15.75" x14ac:dyDescent="0.25">
      <c r="A380" s="80"/>
      <c r="B380" s="80"/>
      <c r="C380" s="102"/>
      <c r="D380" s="102"/>
      <c r="E380" s="102"/>
      <c r="F380" s="102"/>
      <c r="G380" s="102"/>
      <c r="H380" s="102"/>
      <c r="I380" s="102"/>
      <c r="J380" s="102"/>
      <c r="K380" s="102"/>
      <c r="L380" s="78"/>
      <c r="M380" s="78"/>
      <c r="N380" s="78"/>
      <c r="O380" s="78"/>
      <c r="P380" s="77"/>
    </row>
    <row r="381" spans="1:16" s="1" customFormat="1" ht="15.75" x14ac:dyDescent="0.25">
      <c r="A381" s="80"/>
      <c r="B381" s="80"/>
      <c r="C381" s="102"/>
      <c r="D381" s="102"/>
      <c r="E381" s="102"/>
      <c r="F381" s="102"/>
      <c r="G381" s="102"/>
      <c r="H381" s="102"/>
      <c r="I381" s="102"/>
      <c r="J381" s="102"/>
      <c r="K381" s="102"/>
      <c r="L381" s="78"/>
      <c r="M381" s="78"/>
      <c r="N381" s="78"/>
      <c r="O381" s="78"/>
      <c r="P381" s="77"/>
    </row>
    <row r="382" spans="1:16" s="1" customFormat="1" ht="15.75" x14ac:dyDescent="0.25">
      <c r="A382" s="80"/>
      <c r="B382" s="80"/>
      <c r="C382" s="102"/>
      <c r="D382" s="102"/>
      <c r="E382" s="102"/>
      <c r="F382" s="102"/>
      <c r="G382" s="102"/>
      <c r="H382" s="102"/>
      <c r="I382" s="102"/>
      <c r="J382" s="102"/>
      <c r="K382" s="102"/>
      <c r="L382" s="78"/>
      <c r="M382" s="78"/>
      <c r="N382" s="78"/>
      <c r="O382" s="78"/>
      <c r="P382" s="77"/>
    </row>
    <row r="383" spans="1:16" s="1" customFormat="1" ht="15.75" x14ac:dyDescent="0.25">
      <c r="A383" s="80"/>
      <c r="B383" s="80"/>
      <c r="C383" s="102"/>
      <c r="D383" s="102"/>
      <c r="E383" s="102"/>
      <c r="F383" s="102"/>
      <c r="G383" s="102"/>
      <c r="H383" s="102"/>
      <c r="I383" s="102"/>
      <c r="J383" s="102"/>
      <c r="K383" s="102"/>
      <c r="L383" s="78"/>
      <c r="M383" s="78"/>
      <c r="N383" s="78"/>
      <c r="O383" s="78"/>
      <c r="P383" s="77"/>
    </row>
    <row r="384" spans="1:16" s="1" customFormat="1" ht="15.75" x14ac:dyDescent="0.25">
      <c r="A384" s="80"/>
      <c r="B384" s="80"/>
      <c r="C384" s="102"/>
      <c r="D384" s="102"/>
      <c r="E384" s="102"/>
      <c r="F384" s="102"/>
      <c r="G384" s="102"/>
      <c r="H384" s="102"/>
      <c r="I384" s="102"/>
      <c r="J384" s="102"/>
      <c r="K384" s="102"/>
      <c r="L384" s="78"/>
      <c r="M384" s="78"/>
      <c r="N384" s="78"/>
      <c r="O384" s="78"/>
      <c r="P384" s="77"/>
    </row>
    <row r="385" spans="1:16" s="1" customFormat="1" ht="15.75" x14ac:dyDescent="0.25">
      <c r="A385" s="80"/>
      <c r="B385" s="80"/>
      <c r="C385" s="102"/>
      <c r="D385" s="102"/>
      <c r="E385" s="102"/>
      <c r="F385" s="102"/>
      <c r="G385" s="102"/>
      <c r="H385" s="102"/>
      <c r="I385" s="102"/>
      <c r="J385" s="102"/>
      <c r="K385" s="102"/>
      <c r="L385" s="78"/>
      <c r="M385" s="78"/>
      <c r="N385" s="78"/>
      <c r="O385" s="78"/>
      <c r="P385" s="77"/>
    </row>
    <row r="386" spans="1:16" s="1" customFormat="1" ht="15.75" x14ac:dyDescent="0.25">
      <c r="A386" s="80"/>
      <c r="B386" s="80"/>
      <c r="C386" s="102"/>
      <c r="D386" s="102"/>
      <c r="E386" s="102"/>
      <c r="F386" s="102"/>
      <c r="G386" s="102"/>
      <c r="H386" s="102"/>
      <c r="I386" s="102"/>
      <c r="J386" s="102"/>
      <c r="K386" s="102"/>
      <c r="L386" s="78"/>
      <c r="M386" s="78"/>
      <c r="N386" s="78"/>
      <c r="O386" s="78"/>
      <c r="P386" s="77"/>
    </row>
    <row r="387" spans="1:16" s="1" customFormat="1" ht="15.75" x14ac:dyDescent="0.25">
      <c r="A387" s="80"/>
      <c r="B387" s="80"/>
      <c r="C387" s="102"/>
      <c r="D387" s="102"/>
      <c r="E387" s="102"/>
      <c r="F387" s="102"/>
      <c r="G387" s="102"/>
      <c r="H387" s="102"/>
      <c r="I387" s="102"/>
      <c r="J387" s="102"/>
      <c r="K387" s="102"/>
      <c r="L387" s="78"/>
      <c r="M387" s="78"/>
      <c r="N387" s="78"/>
      <c r="O387" s="78"/>
      <c r="P387" s="77"/>
    </row>
    <row r="388" spans="1:16" s="1" customFormat="1" ht="15.75" x14ac:dyDescent="0.25">
      <c r="A388" s="80"/>
      <c r="B388" s="80"/>
      <c r="C388" s="102"/>
      <c r="D388" s="102"/>
      <c r="E388" s="102"/>
      <c r="F388" s="102"/>
      <c r="G388" s="102"/>
      <c r="H388" s="102"/>
      <c r="I388" s="102"/>
      <c r="J388" s="102"/>
      <c r="K388" s="102"/>
      <c r="L388" s="78"/>
      <c r="M388" s="78"/>
      <c r="N388" s="78"/>
      <c r="O388" s="78"/>
      <c r="P388" s="77"/>
    </row>
    <row r="389" spans="1:16" s="1" customFormat="1" ht="15.75" x14ac:dyDescent="0.25">
      <c r="A389" s="80"/>
      <c r="B389" s="80"/>
      <c r="C389" s="102"/>
      <c r="D389" s="102"/>
      <c r="E389" s="102"/>
      <c r="F389" s="102"/>
      <c r="G389" s="102"/>
      <c r="H389" s="102"/>
      <c r="I389" s="102"/>
      <c r="J389" s="102"/>
      <c r="K389" s="102"/>
      <c r="L389" s="78"/>
      <c r="M389" s="78"/>
      <c r="N389" s="78"/>
      <c r="O389" s="78"/>
      <c r="P389" s="77"/>
    </row>
    <row r="390" spans="1:16" s="1" customFormat="1" ht="15.75" x14ac:dyDescent="0.25">
      <c r="A390" s="80"/>
      <c r="B390" s="80"/>
      <c r="C390" s="102"/>
      <c r="D390" s="102"/>
      <c r="E390" s="102"/>
      <c r="F390" s="102"/>
      <c r="G390" s="102"/>
      <c r="H390" s="102"/>
      <c r="I390" s="102"/>
      <c r="J390" s="102"/>
      <c r="K390" s="102"/>
      <c r="L390" s="78"/>
      <c r="M390" s="78"/>
      <c r="N390" s="78"/>
      <c r="O390" s="78"/>
      <c r="P390" s="77"/>
    </row>
    <row r="391" spans="1:16" s="1" customFormat="1" ht="15.75" x14ac:dyDescent="0.25">
      <c r="A391" s="80"/>
      <c r="B391" s="80"/>
      <c r="C391" s="102"/>
      <c r="D391" s="102"/>
      <c r="E391" s="102"/>
      <c r="F391" s="102"/>
      <c r="G391" s="102"/>
      <c r="H391" s="102"/>
      <c r="I391" s="102"/>
      <c r="J391" s="102"/>
      <c r="K391" s="102"/>
      <c r="L391" s="78"/>
      <c r="M391" s="78"/>
      <c r="N391" s="78"/>
      <c r="O391" s="78"/>
      <c r="P391" s="77"/>
    </row>
    <row r="392" spans="1:16" s="1" customFormat="1" ht="15.75" x14ac:dyDescent="0.25">
      <c r="A392" s="80"/>
      <c r="B392" s="80"/>
      <c r="C392" s="102"/>
      <c r="D392" s="102"/>
      <c r="E392" s="102"/>
      <c r="F392" s="102"/>
      <c r="G392" s="102"/>
      <c r="H392" s="102"/>
      <c r="I392" s="102"/>
      <c r="J392" s="102"/>
      <c r="K392" s="102"/>
      <c r="L392" s="78"/>
      <c r="M392" s="78"/>
      <c r="N392" s="78"/>
      <c r="O392" s="78"/>
      <c r="P392" s="77"/>
    </row>
    <row r="393" spans="1:16" s="1" customFormat="1" ht="15.75" x14ac:dyDescent="0.25">
      <c r="A393" s="80"/>
      <c r="B393" s="80"/>
      <c r="C393" s="102"/>
      <c r="D393" s="102"/>
      <c r="E393" s="102"/>
      <c r="F393" s="102"/>
      <c r="G393" s="102"/>
      <c r="H393" s="102"/>
      <c r="I393" s="102"/>
      <c r="J393" s="102"/>
      <c r="K393" s="102"/>
      <c r="L393" s="78"/>
      <c r="M393" s="78"/>
      <c r="N393" s="78"/>
      <c r="O393" s="78"/>
      <c r="P393" s="77"/>
    </row>
    <row r="394" spans="1:16" s="1" customFormat="1" ht="15.75" x14ac:dyDescent="0.25">
      <c r="A394" s="80"/>
      <c r="B394" s="80"/>
      <c r="C394" s="102"/>
      <c r="D394" s="102"/>
      <c r="E394" s="102"/>
      <c r="F394" s="102"/>
      <c r="G394" s="102"/>
      <c r="H394" s="102"/>
      <c r="I394" s="102"/>
      <c r="J394" s="102"/>
      <c r="K394" s="102"/>
      <c r="L394" s="78"/>
      <c r="M394" s="78"/>
      <c r="N394" s="78"/>
      <c r="O394" s="78"/>
      <c r="P394" s="77"/>
    </row>
    <row r="395" spans="1:16" s="1" customFormat="1" ht="15.75" x14ac:dyDescent="0.25">
      <c r="A395" s="80"/>
      <c r="B395" s="80"/>
      <c r="C395" s="102"/>
      <c r="D395" s="102"/>
      <c r="E395" s="102"/>
      <c r="F395" s="102"/>
      <c r="G395" s="102"/>
      <c r="H395" s="102"/>
      <c r="I395" s="102"/>
      <c r="J395" s="102"/>
      <c r="K395" s="102"/>
      <c r="L395" s="78"/>
      <c r="M395" s="78"/>
      <c r="N395" s="78"/>
      <c r="O395" s="78"/>
      <c r="P395" s="77"/>
    </row>
    <row r="396" spans="1:16" s="1" customFormat="1" ht="15.75" x14ac:dyDescent="0.25">
      <c r="A396" s="80"/>
      <c r="B396" s="80"/>
      <c r="C396" s="102"/>
      <c r="D396" s="102"/>
      <c r="E396" s="102"/>
      <c r="F396" s="102"/>
      <c r="G396" s="102"/>
      <c r="H396" s="102"/>
      <c r="I396" s="102"/>
      <c r="J396" s="102"/>
      <c r="K396" s="102"/>
      <c r="L396" s="78"/>
      <c r="M396" s="78"/>
      <c r="N396" s="78"/>
      <c r="O396" s="78"/>
      <c r="P396" s="77"/>
    </row>
    <row r="397" spans="1:16" s="1" customFormat="1" ht="15.75" x14ac:dyDescent="0.25">
      <c r="A397" s="80"/>
      <c r="B397" s="80"/>
      <c r="C397" s="102"/>
      <c r="D397" s="102"/>
      <c r="E397" s="102"/>
      <c r="F397" s="102"/>
      <c r="G397" s="102"/>
      <c r="H397" s="102"/>
      <c r="I397" s="102"/>
      <c r="J397" s="102"/>
      <c r="K397" s="102"/>
      <c r="L397" s="78"/>
      <c r="M397" s="78"/>
      <c r="N397" s="78"/>
      <c r="O397" s="78"/>
      <c r="P397" s="77"/>
    </row>
    <row r="398" spans="1:16" s="1" customFormat="1" ht="15.75" x14ac:dyDescent="0.25">
      <c r="A398" s="80"/>
      <c r="B398" s="80"/>
      <c r="C398" s="102"/>
      <c r="D398" s="102"/>
      <c r="E398" s="102"/>
      <c r="F398" s="102"/>
      <c r="G398" s="102"/>
      <c r="H398" s="102"/>
      <c r="I398" s="102"/>
      <c r="J398" s="102"/>
      <c r="K398" s="102"/>
      <c r="L398" s="78"/>
      <c r="M398" s="78"/>
      <c r="N398" s="78"/>
      <c r="O398" s="78"/>
      <c r="P398" s="77"/>
    </row>
    <row r="399" spans="1:16" s="1" customFormat="1" ht="15.75" x14ac:dyDescent="0.25">
      <c r="A399" s="80"/>
      <c r="B399" s="80"/>
      <c r="C399" s="102"/>
      <c r="D399" s="102"/>
      <c r="E399" s="102"/>
      <c r="F399" s="102"/>
      <c r="G399" s="102"/>
      <c r="H399" s="102"/>
      <c r="I399" s="102"/>
      <c r="J399" s="102"/>
      <c r="K399" s="102"/>
      <c r="L399" s="78"/>
      <c r="M399" s="78"/>
      <c r="N399" s="78"/>
      <c r="O399" s="78"/>
      <c r="P399" s="77"/>
    </row>
    <row r="400" spans="1:16" s="1" customFormat="1" ht="15.75" x14ac:dyDescent="0.25">
      <c r="A400" s="80"/>
      <c r="B400" s="80"/>
      <c r="C400" s="102"/>
      <c r="D400" s="102"/>
      <c r="E400" s="102"/>
      <c r="F400" s="102"/>
      <c r="G400" s="102"/>
      <c r="H400" s="102"/>
      <c r="I400" s="102"/>
      <c r="J400" s="102"/>
      <c r="K400" s="102"/>
      <c r="L400" s="78"/>
      <c r="M400" s="78"/>
      <c r="N400" s="78"/>
      <c r="O400" s="78"/>
      <c r="P400" s="77"/>
    </row>
    <row r="401" spans="1:16" s="1" customFormat="1" ht="15.75" x14ac:dyDescent="0.25">
      <c r="A401" s="80"/>
      <c r="B401" s="80"/>
      <c r="C401" s="102"/>
      <c r="D401" s="102"/>
      <c r="E401" s="102"/>
      <c r="F401" s="102"/>
      <c r="G401" s="102"/>
      <c r="H401" s="102"/>
      <c r="I401" s="102"/>
      <c r="J401" s="102"/>
      <c r="K401" s="102"/>
      <c r="L401" s="78"/>
      <c r="M401" s="78"/>
      <c r="N401" s="78"/>
      <c r="O401" s="78"/>
      <c r="P401" s="77"/>
    </row>
    <row r="402" spans="1:16" s="1" customFormat="1" ht="15.75" x14ac:dyDescent="0.25">
      <c r="A402" s="80"/>
      <c r="B402" s="80"/>
      <c r="C402" s="102"/>
      <c r="D402" s="102"/>
      <c r="E402" s="102"/>
      <c r="F402" s="102"/>
      <c r="G402" s="102"/>
      <c r="H402" s="102"/>
      <c r="I402" s="102"/>
      <c r="J402" s="102"/>
      <c r="K402" s="102"/>
      <c r="L402" s="78"/>
      <c r="M402" s="78"/>
      <c r="N402" s="78"/>
      <c r="O402" s="78"/>
      <c r="P402" s="77"/>
    </row>
    <row r="403" spans="1:16" s="1" customFormat="1" ht="15.75" x14ac:dyDescent="0.25">
      <c r="A403" s="80"/>
      <c r="B403" s="80"/>
      <c r="C403" s="102"/>
      <c r="D403" s="102"/>
      <c r="E403" s="102"/>
      <c r="F403" s="102"/>
      <c r="G403" s="102"/>
      <c r="H403" s="102"/>
      <c r="I403" s="102"/>
      <c r="J403" s="102"/>
      <c r="K403" s="102"/>
      <c r="L403" s="78"/>
      <c r="M403" s="78"/>
      <c r="N403" s="78"/>
      <c r="O403" s="78"/>
      <c r="P403" s="77"/>
    </row>
    <row r="404" spans="1:16" s="1" customFormat="1" ht="15.75" x14ac:dyDescent="0.25">
      <c r="A404" s="80"/>
      <c r="B404" s="80"/>
      <c r="C404" s="102"/>
      <c r="D404" s="102"/>
      <c r="E404" s="102"/>
      <c r="F404" s="102"/>
      <c r="G404" s="102"/>
      <c r="H404" s="102"/>
      <c r="I404" s="102"/>
      <c r="J404" s="102"/>
      <c r="K404" s="102"/>
      <c r="L404" s="78"/>
      <c r="M404" s="78"/>
      <c r="N404" s="78"/>
      <c r="O404" s="78"/>
      <c r="P404" s="77"/>
    </row>
    <row r="405" spans="1:16" s="1" customFormat="1" ht="15.75" x14ac:dyDescent="0.25">
      <c r="A405" s="80"/>
      <c r="B405" s="80"/>
      <c r="C405" s="102"/>
      <c r="D405" s="102"/>
      <c r="E405" s="102"/>
      <c r="F405" s="102"/>
      <c r="G405" s="102"/>
      <c r="H405" s="102"/>
      <c r="I405" s="102"/>
      <c r="J405" s="102"/>
      <c r="K405" s="102"/>
      <c r="L405" s="78"/>
      <c r="M405" s="78"/>
      <c r="N405" s="78"/>
      <c r="O405" s="78"/>
      <c r="P405" s="77"/>
    </row>
    <row r="406" spans="1:16" s="1" customFormat="1" ht="15.75" x14ac:dyDescent="0.25">
      <c r="A406" s="80"/>
      <c r="B406" s="80"/>
      <c r="C406" s="102"/>
      <c r="D406" s="102"/>
      <c r="E406" s="102"/>
      <c r="F406" s="102"/>
      <c r="G406" s="102"/>
      <c r="H406" s="102"/>
      <c r="I406" s="102"/>
      <c r="J406" s="102"/>
      <c r="K406" s="102"/>
      <c r="L406" s="78"/>
      <c r="M406" s="78"/>
      <c r="N406" s="78"/>
      <c r="O406" s="78"/>
      <c r="P406" s="77"/>
    </row>
    <row r="407" spans="1:16" s="1" customFormat="1" ht="15.75" x14ac:dyDescent="0.25">
      <c r="A407" s="80"/>
      <c r="B407" s="80"/>
      <c r="C407" s="102"/>
      <c r="D407" s="102"/>
      <c r="E407" s="102"/>
      <c r="F407" s="102"/>
      <c r="G407" s="102"/>
      <c r="H407" s="102"/>
      <c r="I407" s="102"/>
      <c r="J407" s="102"/>
      <c r="K407" s="102"/>
      <c r="L407" s="78"/>
      <c r="M407" s="78"/>
      <c r="N407" s="78"/>
      <c r="O407" s="78"/>
      <c r="P407" s="77"/>
    </row>
    <row r="408" spans="1:16" s="1" customFormat="1" ht="15.75" x14ac:dyDescent="0.25">
      <c r="A408" s="80"/>
      <c r="B408" s="80"/>
      <c r="C408" s="102"/>
      <c r="D408" s="102"/>
      <c r="E408" s="102"/>
      <c r="F408" s="102"/>
      <c r="G408" s="102"/>
      <c r="H408" s="102"/>
      <c r="I408" s="102"/>
      <c r="J408" s="102"/>
      <c r="K408" s="102"/>
      <c r="L408" s="78"/>
      <c r="M408" s="78"/>
      <c r="N408" s="78"/>
      <c r="O408" s="78"/>
      <c r="P408" s="77"/>
    </row>
    <row r="409" spans="1:16" s="1" customFormat="1" ht="15.75" x14ac:dyDescent="0.25">
      <c r="A409" s="80"/>
      <c r="B409" s="80"/>
      <c r="C409" s="102"/>
      <c r="D409" s="102"/>
      <c r="E409" s="102"/>
      <c r="F409" s="102"/>
      <c r="G409" s="102"/>
      <c r="H409" s="102"/>
      <c r="I409" s="102"/>
      <c r="J409" s="102"/>
      <c r="K409" s="102"/>
      <c r="L409" s="78"/>
      <c r="M409" s="78"/>
      <c r="N409" s="78"/>
      <c r="O409" s="78"/>
      <c r="P409" s="77"/>
    </row>
    <row r="410" spans="1:16" s="1" customFormat="1" ht="15.75" x14ac:dyDescent="0.25">
      <c r="A410" s="80"/>
      <c r="B410" s="80"/>
      <c r="C410" s="102"/>
      <c r="D410" s="102"/>
      <c r="E410" s="102"/>
      <c r="F410" s="102"/>
      <c r="G410" s="102"/>
      <c r="H410" s="102"/>
      <c r="I410" s="102"/>
      <c r="J410" s="102"/>
      <c r="K410" s="102"/>
      <c r="L410" s="78"/>
      <c r="M410" s="78"/>
      <c r="N410" s="78"/>
      <c r="O410" s="78"/>
      <c r="P410" s="77"/>
    </row>
    <row r="411" spans="1:16" s="1" customFormat="1" ht="15.75" x14ac:dyDescent="0.25">
      <c r="A411" s="80"/>
      <c r="B411" s="80"/>
      <c r="C411" s="102"/>
      <c r="D411" s="102"/>
      <c r="E411" s="102"/>
      <c r="F411" s="102"/>
      <c r="G411" s="102"/>
      <c r="H411" s="102"/>
      <c r="I411" s="102"/>
      <c r="J411" s="102"/>
      <c r="K411" s="102"/>
      <c r="L411" s="78"/>
      <c r="M411" s="78"/>
      <c r="N411" s="78"/>
      <c r="O411" s="78"/>
      <c r="P411" s="77"/>
    </row>
    <row r="412" spans="1:16" s="1" customFormat="1" ht="15.75" x14ac:dyDescent="0.25">
      <c r="A412" s="80"/>
      <c r="B412" s="80"/>
      <c r="C412" s="102"/>
      <c r="D412" s="102"/>
      <c r="E412" s="102"/>
      <c r="F412" s="102"/>
      <c r="G412" s="102"/>
      <c r="H412" s="102"/>
      <c r="I412" s="102"/>
      <c r="J412" s="102"/>
      <c r="K412" s="102"/>
      <c r="L412" s="78"/>
      <c r="M412" s="78"/>
      <c r="N412" s="78"/>
      <c r="O412" s="78"/>
      <c r="P412" s="77"/>
    </row>
    <row r="413" spans="1:16" s="1" customFormat="1" ht="15.75" x14ac:dyDescent="0.25">
      <c r="A413" s="80"/>
      <c r="B413" s="80"/>
      <c r="C413" s="102"/>
      <c r="D413" s="102"/>
      <c r="E413" s="102"/>
      <c r="F413" s="102"/>
      <c r="G413" s="102"/>
      <c r="H413" s="102"/>
      <c r="I413" s="102"/>
      <c r="J413" s="102"/>
      <c r="K413" s="102"/>
      <c r="L413" s="78"/>
      <c r="M413" s="78"/>
      <c r="N413" s="78"/>
      <c r="O413" s="78"/>
      <c r="P413" s="77"/>
    </row>
    <row r="414" spans="1:16" s="1" customFormat="1" ht="15.75" x14ac:dyDescent="0.25">
      <c r="A414" s="80"/>
      <c r="B414" s="80"/>
      <c r="C414" s="102"/>
      <c r="D414" s="102"/>
      <c r="E414" s="102"/>
      <c r="F414" s="102"/>
      <c r="G414" s="102"/>
      <c r="H414" s="102"/>
      <c r="I414" s="102"/>
      <c r="J414" s="102"/>
      <c r="K414" s="102"/>
      <c r="L414" s="78"/>
      <c r="M414" s="78"/>
      <c r="N414" s="78"/>
      <c r="O414" s="78"/>
      <c r="P414" s="77"/>
    </row>
    <row r="415" spans="1:16" s="1" customFormat="1" ht="15.75" x14ac:dyDescent="0.25">
      <c r="A415" s="80"/>
      <c r="B415" s="80"/>
      <c r="C415" s="102"/>
      <c r="D415" s="102"/>
      <c r="E415" s="102"/>
      <c r="F415" s="102"/>
      <c r="G415" s="102"/>
      <c r="H415" s="102"/>
      <c r="I415" s="102"/>
      <c r="J415" s="102"/>
      <c r="K415" s="102"/>
      <c r="L415" s="78"/>
      <c r="M415" s="78"/>
      <c r="N415" s="78"/>
      <c r="O415" s="78"/>
      <c r="P415" s="77"/>
    </row>
    <row r="416" spans="1:16" s="1" customFormat="1" ht="15.75" x14ac:dyDescent="0.25">
      <c r="A416" s="80"/>
      <c r="B416" s="80"/>
      <c r="C416" s="102"/>
      <c r="D416" s="102"/>
      <c r="E416" s="102"/>
      <c r="F416" s="102"/>
      <c r="G416" s="102"/>
      <c r="H416" s="102"/>
      <c r="I416" s="102"/>
      <c r="J416" s="102"/>
      <c r="K416" s="102"/>
      <c r="L416" s="78"/>
      <c r="M416" s="78"/>
      <c r="N416" s="78"/>
      <c r="O416" s="78"/>
      <c r="P416" s="77"/>
    </row>
    <row r="417" spans="1:16" s="1" customFormat="1" ht="15.75" x14ac:dyDescent="0.25">
      <c r="A417" s="80"/>
      <c r="B417" s="80"/>
      <c r="C417" s="102"/>
      <c r="D417" s="102"/>
      <c r="E417" s="102"/>
      <c r="F417" s="102"/>
      <c r="G417" s="102"/>
      <c r="H417" s="102"/>
      <c r="I417" s="102"/>
      <c r="J417" s="102"/>
      <c r="K417" s="102"/>
      <c r="L417" s="78"/>
      <c r="M417" s="78"/>
      <c r="N417" s="78"/>
      <c r="O417" s="78"/>
      <c r="P417" s="77"/>
    </row>
    <row r="418" spans="1:16" s="1" customFormat="1" ht="15.75" x14ac:dyDescent="0.25">
      <c r="A418" s="80"/>
      <c r="B418" s="80"/>
      <c r="C418" s="102"/>
      <c r="D418" s="102"/>
      <c r="E418" s="102"/>
      <c r="F418" s="102"/>
      <c r="G418" s="102"/>
      <c r="H418" s="102"/>
      <c r="I418" s="102"/>
      <c r="J418" s="102"/>
      <c r="K418" s="102"/>
      <c r="L418" s="78"/>
      <c r="M418" s="78"/>
      <c r="N418" s="78"/>
      <c r="O418" s="78"/>
      <c r="P418" s="77"/>
    </row>
    <row r="419" spans="1:16" s="1" customFormat="1" ht="15.75" x14ac:dyDescent="0.25">
      <c r="A419" s="77"/>
      <c r="B419" s="77"/>
      <c r="C419" s="102"/>
      <c r="D419" s="102"/>
      <c r="E419" s="102"/>
      <c r="F419" s="102"/>
      <c r="G419" s="102"/>
      <c r="H419" s="102"/>
      <c r="I419" s="102"/>
      <c r="J419" s="102"/>
      <c r="K419" s="102"/>
      <c r="L419" s="78"/>
      <c r="M419" s="78"/>
      <c r="N419" s="78"/>
      <c r="O419" s="78"/>
      <c r="P419" s="77"/>
    </row>
    <row r="420" spans="1:16" s="1" customFormat="1" ht="15.75" x14ac:dyDescent="0.25">
      <c r="A420" s="77"/>
      <c r="B420" s="77"/>
      <c r="C420" s="102"/>
      <c r="D420" s="102"/>
      <c r="E420" s="102"/>
      <c r="F420" s="102"/>
      <c r="G420" s="102"/>
      <c r="H420" s="102"/>
      <c r="I420" s="102"/>
      <c r="J420" s="102"/>
      <c r="K420" s="102"/>
      <c r="L420" s="78"/>
      <c r="M420" s="78"/>
      <c r="N420" s="78"/>
      <c r="O420" s="78"/>
      <c r="P420" s="77"/>
    </row>
    <row r="421" spans="1:16" s="1" customFormat="1" ht="15.75" x14ac:dyDescent="0.25">
      <c r="A421" s="77"/>
      <c r="B421" s="77"/>
      <c r="C421" s="102"/>
      <c r="D421" s="102"/>
      <c r="E421" s="102"/>
      <c r="F421" s="102"/>
      <c r="G421" s="102"/>
      <c r="H421" s="102"/>
      <c r="I421" s="102"/>
      <c r="J421" s="102"/>
      <c r="K421" s="102"/>
      <c r="L421" s="78"/>
      <c r="M421" s="78"/>
      <c r="N421" s="78"/>
      <c r="O421" s="78"/>
      <c r="P421" s="77"/>
    </row>
    <row r="422" spans="1:16" s="1" customFormat="1" ht="15.75" x14ac:dyDescent="0.25">
      <c r="A422" s="77"/>
      <c r="B422" s="77"/>
      <c r="C422" s="102"/>
      <c r="D422" s="102"/>
      <c r="E422" s="102"/>
      <c r="F422" s="102"/>
      <c r="G422" s="102"/>
      <c r="H422" s="102"/>
      <c r="I422" s="102"/>
      <c r="J422" s="102"/>
      <c r="K422" s="102"/>
      <c r="L422" s="78"/>
      <c r="M422" s="78"/>
      <c r="N422" s="78"/>
      <c r="O422" s="78"/>
      <c r="P422" s="77"/>
    </row>
    <row r="423" spans="1:16" s="1" customFormat="1" ht="15.75" x14ac:dyDescent="0.25">
      <c r="A423" s="77"/>
      <c r="B423" s="77"/>
      <c r="C423" s="102"/>
      <c r="D423" s="102"/>
      <c r="E423" s="102"/>
      <c r="F423" s="102"/>
      <c r="G423" s="102"/>
      <c r="H423" s="102"/>
      <c r="I423" s="102"/>
      <c r="J423" s="102"/>
      <c r="K423" s="102"/>
      <c r="L423" s="78"/>
      <c r="M423" s="78"/>
      <c r="N423" s="78"/>
      <c r="O423" s="78"/>
      <c r="P423" s="77"/>
    </row>
    <row r="424" spans="1:16" s="1" customFormat="1" ht="15.75" x14ac:dyDescent="0.25">
      <c r="A424" s="77"/>
      <c r="B424" s="77"/>
      <c r="C424" s="102"/>
      <c r="D424" s="102"/>
      <c r="E424" s="102"/>
      <c r="F424" s="102"/>
      <c r="G424" s="102"/>
      <c r="H424" s="102"/>
      <c r="I424" s="102"/>
      <c r="J424" s="102"/>
      <c r="K424" s="102"/>
      <c r="L424" s="78"/>
      <c r="M424" s="78"/>
      <c r="N424" s="78"/>
      <c r="O424" s="78"/>
      <c r="P424" s="77"/>
    </row>
    <row r="425" spans="1:16" x14ac:dyDescent="0.3">
      <c r="C425" s="102"/>
      <c r="D425" s="102"/>
      <c r="E425" s="102"/>
      <c r="F425" s="102"/>
      <c r="G425" s="102"/>
      <c r="H425" s="102"/>
      <c r="I425" s="102"/>
      <c r="J425" s="102"/>
      <c r="K425" s="102"/>
    </row>
    <row r="426" spans="1:16" x14ac:dyDescent="0.3">
      <c r="C426" s="102"/>
      <c r="D426" s="102"/>
      <c r="E426" s="102"/>
      <c r="F426" s="102"/>
      <c r="G426" s="102"/>
      <c r="H426" s="102"/>
      <c r="I426" s="102"/>
      <c r="J426" s="102"/>
      <c r="K426" s="102"/>
    </row>
    <row r="427" spans="1:16" x14ac:dyDescent="0.3">
      <c r="C427" s="102"/>
      <c r="D427" s="102"/>
      <c r="E427" s="102"/>
      <c r="F427" s="102"/>
      <c r="G427" s="102"/>
      <c r="H427" s="102"/>
      <c r="I427" s="102"/>
      <c r="J427" s="102"/>
      <c r="K427" s="102"/>
    </row>
    <row r="428" spans="1:16" x14ac:dyDescent="0.3">
      <c r="C428" s="102"/>
      <c r="D428" s="102"/>
      <c r="E428" s="102"/>
      <c r="F428" s="102"/>
      <c r="G428" s="102"/>
      <c r="H428" s="102"/>
      <c r="I428" s="102"/>
      <c r="J428" s="102"/>
      <c r="K428" s="102"/>
    </row>
    <row r="429" spans="1:16" x14ac:dyDescent="0.3">
      <c r="C429" s="102"/>
      <c r="D429" s="102"/>
      <c r="E429" s="102"/>
      <c r="F429" s="102"/>
      <c r="G429" s="102"/>
      <c r="H429" s="102"/>
      <c r="I429" s="102"/>
      <c r="J429" s="102"/>
      <c r="K429" s="102"/>
    </row>
    <row r="430" spans="1:16" x14ac:dyDescent="0.3">
      <c r="C430" s="102"/>
      <c r="D430" s="102"/>
      <c r="E430" s="102"/>
      <c r="F430" s="102"/>
      <c r="G430" s="102"/>
      <c r="H430" s="102"/>
      <c r="I430" s="102"/>
      <c r="J430" s="102"/>
      <c r="K430" s="102"/>
    </row>
    <row r="431" spans="1:16" x14ac:dyDescent="0.3">
      <c r="C431" s="102"/>
      <c r="D431" s="102"/>
      <c r="E431" s="102"/>
      <c r="F431" s="102"/>
      <c r="G431" s="102"/>
      <c r="H431" s="102"/>
      <c r="I431" s="102"/>
      <c r="J431" s="102"/>
      <c r="K431" s="102"/>
    </row>
    <row r="432" spans="1:16" x14ac:dyDescent="0.3">
      <c r="C432" s="102"/>
      <c r="D432" s="102"/>
      <c r="E432" s="102"/>
      <c r="F432" s="102"/>
      <c r="G432" s="102"/>
      <c r="H432" s="102"/>
      <c r="I432" s="102"/>
      <c r="J432" s="102"/>
      <c r="K432" s="102"/>
    </row>
    <row r="433" spans="3:11" x14ac:dyDescent="0.3">
      <c r="C433" s="102"/>
      <c r="D433" s="102"/>
      <c r="E433" s="102"/>
      <c r="F433" s="102"/>
      <c r="G433" s="102"/>
      <c r="H433" s="102"/>
      <c r="I433" s="102"/>
      <c r="J433" s="102"/>
      <c r="K433" s="102"/>
    </row>
    <row r="434" spans="3:11" x14ac:dyDescent="0.3">
      <c r="C434" s="102"/>
      <c r="D434" s="102"/>
      <c r="E434" s="102"/>
      <c r="F434" s="102"/>
      <c r="G434" s="102"/>
      <c r="H434" s="102"/>
      <c r="I434" s="102"/>
      <c r="J434" s="102"/>
      <c r="K434" s="102"/>
    </row>
    <row r="435" spans="3:11" x14ac:dyDescent="0.3">
      <c r="C435" s="102"/>
      <c r="D435" s="102"/>
      <c r="E435" s="102"/>
      <c r="F435" s="102"/>
      <c r="G435" s="102"/>
      <c r="H435" s="102"/>
      <c r="I435" s="102"/>
      <c r="J435" s="102"/>
      <c r="K435" s="102"/>
    </row>
    <row r="436" spans="3:11" x14ac:dyDescent="0.3">
      <c r="C436" s="102"/>
      <c r="D436" s="102"/>
      <c r="E436" s="102"/>
      <c r="F436" s="102"/>
      <c r="G436" s="102"/>
      <c r="H436" s="102"/>
      <c r="I436" s="102"/>
      <c r="J436" s="102"/>
      <c r="K436" s="102"/>
    </row>
    <row r="437" spans="3:11" x14ac:dyDescent="0.3">
      <c r="C437" s="102"/>
      <c r="D437" s="102"/>
      <c r="E437" s="102"/>
      <c r="F437" s="102"/>
      <c r="G437" s="102"/>
      <c r="H437" s="102"/>
      <c r="I437" s="102"/>
      <c r="J437" s="102"/>
      <c r="K437" s="102"/>
    </row>
    <row r="438" spans="3:11" x14ac:dyDescent="0.3">
      <c r="C438" s="102"/>
      <c r="D438" s="102"/>
      <c r="E438" s="102"/>
      <c r="F438" s="102"/>
      <c r="G438" s="102"/>
      <c r="H438" s="102"/>
      <c r="I438" s="102"/>
      <c r="J438" s="102"/>
      <c r="K438" s="102"/>
    </row>
    <row r="439" spans="3:11" x14ac:dyDescent="0.3">
      <c r="C439" s="102"/>
      <c r="D439" s="102"/>
      <c r="E439" s="102"/>
      <c r="F439" s="102"/>
      <c r="G439" s="102"/>
      <c r="H439" s="102"/>
      <c r="I439" s="102"/>
      <c r="J439" s="102"/>
      <c r="K439" s="102"/>
    </row>
    <row r="440" spans="3:11" x14ac:dyDescent="0.3">
      <c r="C440" s="102"/>
      <c r="D440" s="102"/>
      <c r="E440" s="102"/>
      <c r="F440" s="102"/>
      <c r="G440" s="102"/>
      <c r="H440" s="102"/>
      <c r="I440" s="102"/>
      <c r="J440" s="102"/>
      <c r="K440" s="102"/>
    </row>
    <row r="441" spans="3:11" x14ac:dyDescent="0.3">
      <c r="C441" s="102"/>
      <c r="D441" s="102"/>
      <c r="E441" s="102"/>
      <c r="F441" s="102"/>
      <c r="G441" s="102"/>
      <c r="H441" s="102"/>
      <c r="I441" s="102"/>
      <c r="J441" s="102"/>
      <c r="K441" s="102"/>
    </row>
    <row r="442" spans="3:11" x14ac:dyDescent="0.3">
      <c r="C442" s="102"/>
      <c r="D442" s="102"/>
      <c r="E442" s="102"/>
      <c r="F442" s="102"/>
      <c r="G442" s="102"/>
      <c r="H442" s="102"/>
      <c r="I442" s="102"/>
      <c r="J442" s="102"/>
      <c r="K442" s="102"/>
    </row>
    <row r="443" spans="3:11" x14ac:dyDescent="0.3">
      <c r="C443" s="102"/>
      <c r="D443" s="102"/>
      <c r="E443" s="102"/>
      <c r="F443" s="102"/>
      <c r="G443" s="102"/>
      <c r="H443" s="102"/>
      <c r="I443" s="102"/>
      <c r="J443" s="102"/>
      <c r="K443" s="102"/>
    </row>
    <row r="444" spans="3:11" x14ac:dyDescent="0.3">
      <c r="C444" s="102"/>
      <c r="D444" s="102"/>
      <c r="E444" s="102"/>
      <c r="F444" s="102"/>
      <c r="G444" s="102"/>
      <c r="H444" s="102"/>
      <c r="I444" s="102"/>
      <c r="J444" s="102"/>
      <c r="K444" s="102"/>
    </row>
    <row r="445" spans="3:11" x14ac:dyDescent="0.3">
      <c r="C445" s="102"/>
      <c r="D445" s="102"/>
      <c r="E445" s="102"/>
      <c r="F445" s="102"/>
      <c r="G445" s="102"/>
      <c r="H445" s="102"/>
      <c r="I445" s="102"/>
      <c r="J445" s="102"/>
      <c r="K445" s="102"/>
    </row>
    <row r="446" spans="3:11" x14ac:dyDescent="0.3">
      <c r="C446" s="102"/>
      <c r="D446" s="102"/>
      <c r="E446" s="102"/>
      <c r="F446" s="102"/>
      <c r="G446" s="102"/>
      <c r="H446" s="102"/>
      <c r="I446" s="102"/>
      <c r="J446" s="102"/>
      <c r="K446" s="102"/>
    </row>
    <row r="447" spans="3:11" x14ac:dyDescent="0.3">
      <c r="C447" s="102"/>
      <c r="D447" s="102"/>
      <c r="E447" s="102"/>
      <c r="F447" s="102"/>
      <c r="G447" s="102"/>
      <c r="H447" s="102"/>
      <c r="I447" s="102"/>
      <c r="J447" s="102"/>
      <c r="K447" s="102"/>
    </row>
    <row r="448" spans="3:11" x14ac:dyDescent="0.3">
      <c r="C448" s="102"/>
      <c r="D448" s="102"/>
      <c r="E448" s="102"/>
      <c r="F448" s="102"/>
      <c r="G448" s="102"/>
      <c r="H448" s="102"/>
      <c r="I448" s="102"/>
      <c r="J448" s="102"/>
      <c r="K448" s="102"/>
    </row>
    <row r="449" spans="3:11" x14ac:dyDescent="0.3">
      <c r="C449" s="102"/>
      <c r="D449" s="102"/>
      <c r="E449" s="102"/>
      <c r="F449" s="102"/>
      <c r="G449" s="102"/>
      <c r="H449" s="102"/>
      <c r="I449" s="102"/>
      <c r="J449" s="102"/>
      <c r="K449" s="102"/>
    </row>
    <row r="450" spans="3:11" x14ac:dyDescent="0.3">
      <c r="C450" s="102"/>
      <c r="D450" s="102"/>
      <c r="E450" s="102"/>
      <c r="F450" s="102"/>
      <c r="G450" s="102"/>
      <c r="H450" s="102"/>
      <c r="I450" s="102"/>
      <c r="J450" s="102"/>
      <c r="K450" s="102"/>
    </row>
    <row r="451" spans="3:11" x14ac:dyDescent="0.3">
      <c r="C451" s="102"/>
      <c r="D451" s="102"/>
      <c r="E451" s="102"/>
      <c r="F451" s="102"/>
      <c r="G451" s="102"/>
      <c r="H451" s="102"/>
      <c r="I451" s="102"/>
      <c r="J451" s="102"/>
      <c r="K451" s="102"/>
    </row>
    <row r="452" spans="3:11" x14ac:dyDescent="0.3">
      <c r="C452" s="102"/>
      <c r="D452" s="102"/>
      <c r="E452" s="102"/>
      <c r="F452" s="102"/>
      <c r="G452" s="102"/>
      <c r="H452" s="102"/>
      <c r="I452" s="102"/>
      <c r="J452" s="102"/>
      <c r="K452" s="102"/>
    </row>
    <row r="453" spans="3:11" x14ac:dyDescent="0.3">
      <c r="C453" s="102"/>
      <c r="D453" s="102"/>
      <c r="E453" s="102"/>
      <c r="F453" s="102"/>
      <c r="G453" s="102"/>
      <c r="H453" s="102"/>
      <c r="I453" s="102"/>
      <c r="J453" s="102"/>
      <c r="K453" s="102"/>
    </row>
    <row r="454" spans="3:11" x14ac:dyDescent="0.3">
      <c r="C454" s="102"/>
      <c r="D454" s="102"/>
      <c r="E454" s="102"/>
      <c r="F454" s="102"/>
      <c r="G454" s="102"/>
      <c r="H454" s="102"/>
      <c r="I454" s="102"/>
      <c r="J454" s="102"/>
      <c r="K454" s="102"/>
    </row>
    <row r="455" spans="3:11" x14ac:dyDescent="0.3">
      <c r="C455" s="102"/>
      <c r="D455" s="102"/>
      <c r="E455" s="102"/>
      <c r="F455" s="102"/>
      <c r="G455" s="102"/>
      <c r="H455" s="102"/>
      <c r="I455" s="102"/>
      <c r="J455" s="102"/>
      <c r="K455" s="102"/>
    </row>
    <row r="456" spans="3:11" x14ac:dyDescent="0.3">
      <c r="C456" s="102"/>
      <c r="D456" s="102"/>
      <c r="E456" s="102"/>
      <c r="F456" s="102"/>
      <c r="G456" s="102"/>
      <c r="H456" s="102"/>
      <c r="I456" s="102"/>
      <c r="J456" s="102"/>
      <c r="K456" s="102"/>
    </row>
    <row r="457" spans="3:11" x14ac:dyDescent="0.3">
      <c r="C457" s="102"/>
      <c r="D457" s="102"/>
      <c r="E457" s="102"/>
      <c r="F457" s="102"/>
      <c r="G457" s="102"/>
      <c r="H457" s="102"/>
      <c r="I457" s="102"/>
      <c r="J457" s="102"/>
      <c r="K457" s="102"/>
    </row>
    <row r="458" spans="3:11" x14ac:dyDescent="0.3">
      <c r="C458" s="102"/>
      <c r="D458" s="102"/>
      <c r="E458" s="102"/>
      <c r="F458" s="102"/>
      <c r="G458" s="102"/>
      <c r="H458" s="102"/>
      <c r="I458" s="102"/>
      <c r="J458" s="102"/>
      <c r="K458" s="102"/>
    </row>
    <row r="459" spans="3:11" x14ac:dyDescent="0.3">
      <c r="C459" s="102"/>
      <c r="D459" s="102"/>
      <c r="E459" s="102"/>
      <c r="F459" s="102"/>
      <c r="G459" s="102"/>
      <c r="H459" s="102"/>
      <c r="I459" s="102"/>
      <c r="J459" s="102"/>
      <c r="K459" s="102"/>
    </row>
    <row r="460" spans="3:11" x14ac:dyDescent="0.3">
      <c r="C460" s="102"/>
      <c r="D460" s="102"/>
      <c r="E460" s="102"/>
      <c r="F460" s="102"/>
      <c r="G460" s="102"/>
      <c r="H460" s="102"/>
      <c r="I460" s="102"/>
      <c r="J460" s="102"/>
      <c r="K460" s="102"/>
    </row>
    <row r="461" spans="3:11" x14ac:dyDescent="0.3">
      <c r="C461" s="102"/>
      <c r="D461" s="102"/>
      <c r="E461" s="102"/>
      <c r="F461" s="102"/>
      <c r="G461" s="102"/>
      <c r="H461" s="102"/>
      <c r="I461" s="102"/>
      <c r="J461" s="102"/>
      <c r="K461" s="102"/>
    </row>
    <row r="462" spans="3:11" x14ac:dyDescent="0.3">
      <c r="C462" s="102"/>
      <c r="D462" s="102"/>
      <c r="E462" s="102"/>
      <c r="F462" s="102"/>
      <c r="G462" s="102"/>
      <c r="H462" s="102"/>
      <c r="I462" s="102"/>
      <c r="J462" s="102"/>
      <c r="K462" s="102"/>
    </row>
    <row r="463" spans="3:11" x14ac:dyDescent="0.3">
      <c r="C463" s="102"/>
      <c r="D463" s="102"/>
      <c r="E463" s="102"/>
      <c r="F463" s="102"/>
      <c r="G463" s="102"/>
      <c r="H463" s="102"/>
      <c r="I463" s="102"/>
      <c r="J463" s="102"/>
      <c r="K463" s="102"/>
    </row>
    <row r="464" spans="3:11" x14ac:dyDescent="0.3">
      <c r="C464" s="102"/>
      <c r="D464" s="102"/>
      <c r="E464" s="102"/>
      <c r="F464" s="102"/>
      <c r="G464" s="102"/>
      <c r="H464" s="102"/>
      <c r="I464" s="102"/>
      <c r="J464" s="102"/>
      <c r="K464" s="102"/>
    </row>
    <row r="465" spans="3:11" x14ac:dyDescent="0.3">
      <c r="C465" s="102"/>
      <c r="D465" s="102"/>
      <c r="E465" s="102"/>
      <c r="F465" s="102"/>
      <c r="G465" s="102"/>
      <c r="H465" s="102"/>
      <c r="I465" s="102"/>
      <c r="J465" s="102"/>
      <c r="K465" s="102"/>
    </row>
    <row r="466" spans="3:11" x14ac:dyDescent="0.3">
      <c r="C466" s="102"/>
      <c r="D466" s="102"/>
      <c r="E466" s="102"/>
      <c r="F466" s="102"/>
      <c r="G466" s="102"/>
      <c r="H466" s="102"/>
      <c r="I466" s="102"/>
      <c r="J466" s="102"/>
      <c r="K466" s="102"/>
    </row>
    <row r="467" spans="3:11" x14ac:dyDescent="0.3">
      <c r="C467" s="102"/>
      <c r="D467" s="102"/>
      <c r="E467" s="102"/>
      <c r="F467" s="102"/>
      <c r="G467" s="102"/>
      <c r="H467" s="102"/>
      <c r="I467" s="102"/>
      <c r="J467" s="102"/>
      <c r="K467" s="102"/>
    </row>
    <row r="468" spans="3:11" x14ac:dyDescent="0.3">
      <c r="C468" s="102"/>
      <c r="D468" s="102"/>
      <c r="E468" s="102"/>
      <c r="F468" s="102"/>
      <c r="G468" s="102"/>
      <c r="H468" s="102"/>
      <c r="I468" s="102"/>
      <c r="J468" s="102"/>
      <c r="K468" s="102"/>
    </row>
    <row r="469" spans="3:11" x14ac:dyDescent="0.3">
      <c r="C469" s="102"/>
      <c r="D469" s="102"/>
      <c r="E469" s="102"/>
      <c r="F469" s="102"/>
      <c r="G469" s="102"/>
      <c r="H469" s="102"/>
      <c r="I469" s="102"/>
      <c r="J469" s="102"/>
      <c r="K469" s="102"/>
    </row>
    <row r="470" spans="3:11" x14ac:dyDescent="0.3">
      <c r="C470" s="102"/>
      <c r="D470" s="102"/>
      <c r="E470" s="102"/>
      <c r="F470" s="102"/>
      <c r="G470" s="102"/>
      <c r="H470" s="102"/>
      <c r="I470" s="102"/>
      <c r="J470" s="102"/>
      <c r="K470" s="102"/>
    </row>
    <row r="471" spans="3:11" x14ac:dyDescent="0.3">
      <c r="C471" s="102"/>
      <c r="D471" s="102"/>
      <c r="E471" s="102"/>
      <c r="F471" s="102"/>
      <c r="G471" s="102"/>
      <c r="H471" s="102"/>
      <c r="I471" s="102"/>
      <c r="J471" s="102"/>
      <c r="K471" s="102"/>
    </row>
    <row r="472" spans="3:11" x14ac:dyDescent="0.3">
      <c r="C472" s="102"/>
      <c r="D472" s="102"/>
      <c r="E472" s="102"/>
      <c r="F472" s="102"/>
      <c r="G472" s="102"/>
      <c r="H472" s="102"/>
      <c r="I472" s="102"/>
      <c r="J472" s="102"/>
      <c r="K472" s="102"/>
    </row>
    <row r="473" spans="3:11" x14ac:dyDescent="0.3">
      <c r="C473" s="102"/>
      <c r="D473" s="102"/>
      <c r="E473" s="102"/>
      <c r="F473" s="102"/>
      <c r="G473" s="102"/>
      <c r="H473" s="102"/>
      <c r="I473" s="102"/>
      <c r="J473" s="102"/>
      <c r="K473" s="102"/>
    </row>
    <row r="474" spans="3:11" x14ac:dyDescent="0.3">
      <c r="C474" s="102"/>
      <c r="D474" s="102"/>
      <c r="E474" s="102"/>
      <c r="F474" s="102"/>
      <c r="G474" s="102"/>
      <c r="H474" s="102"/>
      <c r="I474" s="102"/>
      <c r="J474" s="102"/>
      <c r="K474" s="102"/>
    </row>
    <row r="475" spans="3:11" x14ac:dyDescent="0.3">
      <c r="C475" s="102"/>
      <c r="D475" s="102"/>
      <c r="E475" s="102"/>
      <c r="F475" s="102"/>
      <c r="G475" s="102"/>
      <c r="H475" s="102"/>
      <c r="I475" s="102"/>
      <c r="J475" s="102"/>
      <c r="K475" s="102"/>
    </row>
    <row r="476" spans="3:11" x14ac:dyDescent="0.3">
      <c r="C476" s="102"/>
      <c r="D476" s="102"/>
      <c r="E476" s="102"/>
      <c r="F476" s="102"/>
      <c r="G476" s="102"/>
      <c r="H476" s="102"/>
      <c r="I476" s="102"/>
      <c r="J476" s="102"/>
      <c r="K476" s="102"/>
    </row>
    <row r="477" spans="3:11" x14ac:dyDescent="0.3">
      <c r="C477" s="102"/>
      <c r="D477" s="102"/>
      <c r="E477" s="102"/>
      <c r="F477" s="102"/>
      <c r="G477" s="102"/>
      <c r="H477" s="102"/>
      <c r="I477" s="102"/>
      <c r="J477" s="102"/>
      <c r="K477" s="102"/>
    </row>
    <row r="478" spans="3:11" x14ac:dyDescent="0.3">
      <c r="C478" s="102"/>
      <c r="D478" s="102"/>
      <c r="E478" s="102"/>
      <c r="F478" s="102"/>
      <c r="G478" s="102"/>
      <c r="H478" s="102"/>
      <c r="I478" s="102"/>
      <c r="J478" s="102"/>
      <c r="K478" s="102"/>
    </row>
    <row r="479" spans="3:11" x14ac:dyDescent="0.3">
      <c r="C479" s="102"/>
      <c r="D479" s="102"/>
      <c r="E479" s="102"/>
      <c r="F479" s="102"/>
      <c r="G479" s="102"/>
      <c r="H479" s="102"/>
      <c r="I479" s="102"/>
      <c r="J479" s="102"/>
      <c r="K479" s="102"/>
    </row>
    <row r="480" spans="3:11" x14ac:dyDescent="0.3">
      <c r="C480" s="102"/>
      <c r="D480" s="102"/>
      <c r="E480" s="102"/>
      <c r="F480" s="102"/>
      <c r="G480" s="102"/>
      <c r="H480" s="102"/>
      <c r="I480" s="102"/>
      <c r="J480" s="102"/>
      <c r="K480" s="102"/>
    </row>
    <row r="481" spans="3:11" x14ac:dyDescent="0.3">
      <c r="C481" s="102"/>
      <c r="D481" s="102"/>
      <c r="E481" s="102"/>
      <c r="F481" s="102"/>
      <c r="G481" s="102"/>
      <c r="H481" s="102"/>
      <c r="I481" s="102"/>
      <c r="J481" s="102"/>
      <c r="K481" s="102"/>
    </row>
    <row r="482" spans="3:11" x14ac:dyDescent="0.3">
      <c r="C482" s="102"/>
      <c r="D482" s="102"/>
      <c r="E482" s="102"/>
      <c r="F482" s="102"/>
      <c r="G482" s="102"/>
      <c r="H482" s="102"/>
      <c r="I482" s="102"/>
      <c r="J482" s="102"/>
      <c r="K482" s="102"/>
    </row>
    <row r="483" spans="3:11" x14ac:dyDescent="0.3">
      <c r="C483" s="102"/>
      <c r="D483" s="102"/>
      <c r="E483" s="102"/>
      <c r="F483" s="102"/>
      <c r="G483" s="102"/>
      <c r="H483" s="102"/>
      <c r="I483" s="102"/>
      <c r="J483" s="102"/>
      <c r="K483" s="102"/>
    </row>
    <row r="484" spans="3:11" x14ac:dyDescent="0.3">
      <c r="C484" s="102"/>
      <c r="D484" s="102"/>
      <c r="E484" s="102"/>
      <c r="F484" s="102"/>
      <c r="G484" s="102"/>
      <c r="H484" s="102"/>
      <c r="I484" s="102"/>
      <c r="J484" s="102"/>
      <c r="K484" s="102"/>
    </row>
    <row r="485" spans="3:11" x14ac:dyDescent="0.3">
      <c r="C485" s="102"/>
      <c r="D485" s="102"/>
      <c r="E485" s="102"/>
      <c r="F485" s="102"/>
      <c r="G485" s="102"/>
      <c r="H485" s="102"/>
      <c r="I485" s="102"/>
      <c r="J485" s="102"/>
      <c r="K485" s="102"/>
    </row>
    <row r="486" spans="3:11" x14ac:dyDescent="0.3">
      <c r="C486" s="102"/>
      <c r="D486" s="102"/>
      <c r="E486" s="102"/>
      <c r="F486" s="102"/>
      <c r="G486" s="102"/>
      <c r="H486" s="102"/>
      <c r="I486" s="102"/>
      <c r="J486" s="102"/>
      <c r="K486" s="102"/>
    </row>
    <row r="487" spans="3:11" x14ac:dyDescent="0.3">
      <c r="C487" s="102"/>
      <c r="D487" s="102"/>
      <c r="E487" s="102"/>
      <c r="F487" s="102"/>
      <c r="G487" s="102"/>
      <c r="H487" s="102"/>
      <c r="I487" s="102"/>
      <c r="J487" s="102"/>
      <c r="K487" s="102"/>
    </row>
    <row r="488" spans="3:11" x14ac:dyDescent="0.3">
      <c r="C488" s="102"/>
      <c r="D488" s="102"/>
      <c r="E488" s="102"/>
      <c r="F488" s="102"/>
      <c r="G488" s="102"/>
      <c r="H488" s="102"/>
      <c r="I488" s="102"/>
      <c r="J488" s="102"/>
      <c r="K488" s="102"/>
    </row>
    <row r="489" spans="3:11" x14ac:dyDescent="0.3">
      <c r="C489" s="102"/>
      <c r="D489" s="102"/>
      <c r="E489" s="102"/>
      <c r="F489" s="102"/>
      <c r="G489" s="102"/>
      <c r="H489" s="102"/>
      <c r="I489" s="102"/>
      <c r="J489" s="102"/>
      <c r="K489" s="102"/>
    </row>
    <row r="490" spans="3:11" x14ac:dyDescent="0.3">
      <c r="C490" s="102"/>
      <c r="D490" s="102"/>
      <c r="E490" s="102"/>
      <c r="F490" s="102"/>
      <c r="G490" s="102"/>
      <c r="H490" s="102"/>
      <c r="I490" s="102"/>
      <c r="J490" s="102"/>
      <c r="K490" s="102"/>
    </row>
    <row r="491" spans="3:11" x14ac:dyDescent="0.3">
      <c r="C491" s="102"/>
      <c r="D491" s="102"/>
      <c r="E491" s="102"/>
      <c r="F491" s="102"/>
      <c r="G491" s="102"/>
      <c r="H491" s="102"/>
      <c r="I491" s="102"/>
      <c r="J491" s="102"/>
      <c r="K491" s="102"/>
    </row>
    <row r="492" spans="3:11" x14ac:dyDescent="0.3">
      <c r="C492" s="102"/>
      <c r="D492" s="102"/>
      <c r="E492" s="102"/>
      <c r="F492" s="102"/>
      <c r="G492" s="102"/>
      <c r="H492" s="102"/>
      <c r="I492" s="102"/>
      <c r="J492" s="102"/>
      <c r="K492" s="102"/>
    </row>
    <row r="493" spans="3:11" x14ac:dyDescent="0.3">
      <c r="C493" s="102"/>
      <c r="D493" s="102"/>
      <c r="E493" s="102"/>
      <c r="F493" s="102"/>
      <c r="G493" s="102"/>
      <c r="H493" s="102"/>
      <c r="I493" s="102"/>
      <c r="J493" s="102"/>
      <c r="K493" s="102"/>
    </row>
    <row r="494" spans="3:11" x14ac:dyDescent="0.3">
      <c r="C494" s="102"/>
      <c r="D494" s="102"/>
      <c r="E494" s="102"/>
      <c r="F494" s="102"/>
      <c r="G494" s="102"/>
      <c r="H494" s="102"/>
      <c r="I494" s="102"/>
      <c r="J494" s="102"/>
      <c r="K494" s="102"/>
    </row>
    <row r="495" spans="3:11" x14ac:dyDescent="0.3">
      <c r="C495" s="102"/>
      <c r="D495" s="102"/>
      <c r="E495" s="102"/>
      <c r="F495" s="102"/>
      <c r="G495" s="102"/>
      <c r="H495" s="102"/>
      <c r="I495" s="102"/>
      <c r="J495" s="102"/>
      <c r="K495" s="102"/>
    </row>
    <row r="496" spans="3:11" x14ac:dyDescent="0.3">
      <c r="C496" s="108"/>
      <c r="D496" s="108"/>
      <c r="E496" s="108"/>
      <c r="F496" s="108"/>
      <c r="G496" s="108"/>
      <c r="H496" s="108"/>
      <c r="I496" s="108"/>
      <c r="J496" s="108"/>
      <c r="K496" s="108"/>
    </row>
    <row r="497" spans="3:11" x14ac:dyDescent="0.3">
      <c r="C497" s="108"/>
      <c r="D497" s="108"/>
      <c r="E497" s="108"/>
      <c r="F497" s="108"/>
      <c r="G497" s="108"/>
      <c r="H497" s="108"/>
      <c r="I497" s="108"/>
      <c r="J497" s="108"/>
      <c r="K497" s="108"/>
    </row>
    <row r="498" spans="3:11" x14ac:dyDescent="0.3">
      <c r="C498" s="108"/>
      <c r="D498" s="108"/>
      <c r="E498" s="108"/>
      <c r="F498" s="108"/>
      <c r="G498" s="108"/>
      <c r="H498" s="108"/>
      <c r="I498" s="108"/>
      <c r="J498" s="108"/>
      <c r="K498" s="108"/>
    </row>
    <row r="499" spans="3:11" x14ac:dyDescent="0.3">
      <c r="C499" s="108"/>
      <c r="D499" s="108"/>
      <c r="E499" s="108"/>
      <c r="F499" s="108"/>
      <c r="G499" s="108"/>
      <c r="H499" s="108"/>
      <c r="I499" s="108"/>
      <c r="J499" s="108"/>
      <c r="K499" s="108"/>
    </row>
    <row r="500" spans="3:11" x14ac:dyDescent="0.3">
      <c r="C500" s="108"/>
      <c r="D500" s="108"/>
      <c r="E500" s="108"/>
      <c r="F500" s="108"/>
      <c r="G500" s="108"/>
      <c r="H500" s="108"/>
      <c r="I500" s="108"/>
      <c r="J500" s="108"/>
      <c r="K500" s="108"/>
    </row>
    <row r="501" spans="3:11" x14ac:dyDescent="0.3">
      <c r="C501" s="108"/>
      <c r="D501" s="108"/>
      <c r="E501" s="108"/>
      <c r="F501" s="108"/>
      <c r="G501" s="108"/>
      <c r="H501" s="108"/>
      <c r="I501" s="108"/>
      <c r="J501" s="108"/>
      <c r="K501" s="108"/>
    </row>
    <row r="502" spans="3:11" x14ac:dyDescent="0.3">
      <c r="C502" s="108"/>
      <c r="D502" s="108"/>
      <c r="E502" s="108"/>
      <c r="F502" s="108"/>
      <c r="G502" s="108"/>
      <c r="H502" s="108"/>
      <c r="I502" s="108"/>
      <c r="J502" s="108"/>
      <c r="K502" s="108"/>
    </row>
    <row r="503" spans="3:11" x14ac:dyDescent="0.3">
      <c r="C503" s="108"/>
      <c r="D503" s="108"/>
      <c r="E503" s="108"/>
      <c r="F503" s="108"/>
      <c r="G503" s="108"/>
      <c r="H503" s="108"/>
      <c r="I503" s="108"/>
      <c r="J503" s="108"/>
      <c r="K503" s="108"/>
    </row>
    <row r="504" spans="3:11" x14ac:dyDescent="0.3">
      <c r="C504" s="108"/>
      <c r="D504" s="108"/>
      <c r="E504" s="108"/>
      <c r="F504" s="108"/>
      <c r="G504" s="108"/>
      <c r="H504" s="108"/>
      <c r="I504" s="108"/>
      <c r="J504" s="108"/>
      <c r="K504" s="108"/>
    </row>
    <row r="505" spans="3:11" x14ac:dyDescent="0.3">
      <c r="C505" s="108"/>
      <c r="D505" s="108"/>
      <c r="E505" s="108"/>
      <c r="F505" s="108"/>
      <c r="G505" s="108"/>
      <c r="H505" s="108"/>
      <c r="I505" s="108"/>
      <c r="J505" s="108"/>
      <c r="K505" s="108"/>
    </row>
    <row r="506" spans="3:11" x14ac:dyDescent="0.3">
      <c r="C506" s="108"/>
      <c r="D506" s="108"/>
      <c r="E506" s="108"/>
      <c r="F506" s="108"/>
      <c r="G506" s="108"/>
      <c r="H506" s="108"/>
      <c r="I506" s="108"/>
      <c r="J506" s="108"/>
      <c r="K506" s="108"/>
    </row>
    <row r="507" spans="3:11" x14ac:dyDescent="0.3">
      <c r="C507" s="108"/>
      <c r="D507" s="108"/>
      <c r="E507" s="108"/>
      <c r="F507" s="108"/>
      <c r="G507" s="108"/>
      <c r="H507" s="108"/>
      <c r="I507" s="108"/>
      <c r="J507" s="108"/>
      <c r="K507" s="108"/>
    </row>
    <row r="508" spans="3:11" x14ac:dyDescent="0.3">
      <c r="C508" s="108"/>
      <c r="D508" s="108"/>
      <c r="E508" s="108"/>
      <c r="F508" s="108"/>
      <c r="G508" s="108"/>
      <c r="H508" s="108"/>
      <c r="I508" s="108"/>
      <c r="J508" s="108"/>
      <c r="K508" s="108"/>
    </row>
    <row r="509" spans="3:11" x14ac:dyDescent="0.3">
      <c r="C509" s="108"/>
      <c r="D509" s="108"/>
      <c r="E509" s="108"/>
      <c r="F509" s="108"/>
      <c r="G509" s="108"/>
      <c r="H509" s="108"/>
      <c r="I509" s="108"/>
      <c r="J509" s="108"/>
      <c r="K509" s="108"/>
    </row>
    <row r="510" spans="3:11" x14ac:dyDescent="0.3">
      <c r="C510" s="108"/>
      <c r="D510" s="108"/>
      <c r="E510" s="108"/>
      <c r="F510" s="108"/>
      <c r="G510" s="108"/>
      <c r="H510" s="108"/>
      <c r="I510" s="108"/>
      <c r="J510" s="108"/>
      <c r="K510" s="108"/>
    </row>
    <row r="511" spans="3:11" x14ac:dyDescent="0.3">
      <c r="C511" s="108"/>
      <c r="D511" s="108"/>
      <c r="E511" s="108"/>
      <c r="F511" s="108"/>
      <c r="G511" s="108"/>
      <c r="H511" s="108"/>
      <c r="I511" s="108"/>
      <c r="J511" s="108"/>
      <c r="K511" s="108"/>
    </row>
    <row r="512" spans="3:11" x14ac:dyDescent="0.3">
      <c r="C512" s="108"/>
      <c r="D512" s="108"/>
      <c r="E512" s="108"/>
      <c r="F512" s="108"/>
      <c r="G512" s="108"/>
      <c r="H512" s="108"/>
      <c r="I512" s="108"/>
      <c r="J512" s="108"/>
      <c r="K512" s="108"/>
    </row>
    <row r="513" spans="3:11" x14ac:dyDescent="0.3">
      <c r="C513" s="108"/>
      <c r="D513" s="108"/>
      <c r="E513" s="108"/>
      <c r="F513" s="108"/>
      <c r="G513" s="108"/>
      <c r="H513" s="108"/>
      <c r="I513" s="108"/>
      <c r="J513" s="108"/>
      <c r="K513" s="108"/>
    </row>
    <row r="514" spans="3:11" x14ac:dyDescent="0.3">
      <c r="C514" s="108"/>
      <c r="D514" s="108"/>
      <c r="E514" s="108"/>
      <c r="F514" s="108"/>
      <c r="G514" s="108"/>
      <c r="H514" s="108"/>
      <c r="I514" s="108"/>
      <c r="J514" s="108"/>
      <c r="K514" s="108"/>
    </row>
    <row r="515" spans="3:11" x14ac:dyDescent="0.3">
      <c r="C515" s="108"/>
      <c r="D515" s="108"/>
      <c r="E515" s="108"/>
      <c r="F515" s="108"/>
      <c r="G515" s="108"/>
      <c r="H515" s="108"/>
      <c r="I515" s="108"/>
      <c r="J515" s="108"/>
      <c r="K515" s="108"/>
    </row>
    <row r="516" spans="3:11" x14ac:dyDescent="0.3">
      <c r="C516" s="108"/>
      <c r="D516" s="108"/>
      <c r="E516" s="108"/>
      <c r="F516" s="108"/>
      <c r="G516" s="108"/>
      <c r="H516" s="108"/>
      <c r="I516" s="108"/>
      <c r="J516" s="108"/>
      <c r="K516" s="108"/>
    </row>
    <row r="517" spans="3:11" x14ac:dyDescent="0.3">
      <c r="C517" s="108"/>
      <c r="D517" s="108"/>
      <c r="E517" s="108"/>
      <c r="F517" s="108"/>
      <c r="G517" s="108"/>
      <c r="H517" s="108"/>
      <c r="I517" s="108"/>
      <c r="J517" s="108"/>
      <c r="K517" s="108"/>
    </row>
    <row r="518" spans="3:11" x14ac:dyDescent="0.3">
      <c r="C518" s="108"/>
      <c r="D518" s="108"/>
      <c r="E518" s="108"/>
      <c r="F518" s="108"/>
      <c r="G518" s="108"/>
      <c r="H518" s="108"/>
      <c r="I518" s="108"/>
      <c r="J518" s="108"/>
      <c r="K518" s="108"/>
    </row>
    <row r="519" spans="3:11" x14ac:dyDescent="0.3">
      <c r="C519" s="108"/>
      <c r="D519" s="108"/>
      <c r="E519" s="108"/>
      <c r="F519" s="108"/>
      <c r="G519" s="108"/>
      <c r="H519" s="108"/>
      <c r="I519" s="108"/>
      <c r="J519" s="108"/>
      <c r="K519" s="108"/>
    </row>
    <row r="520" spans="3:11" x14ac:dyDescent="0.3">
      <c r="C520" s="108"/>
      <c r="D520" s="108"/>
      <c r="E520" s="108"/>
      <c r="F520" s="108"/>
      <c r="G520" s="108"/>
      <c r="H520" s="108"/>
      <c r="I520" s="108"/>
      <c r="J520" s="108"/>
      <c r="K520" s="108"/>
    </row>
    <row r="521" spans="3:11" x14ac:dyDescent="0.3">
      <c r="C521" s="108"/>
      <c r="D521" s="108"/>
      <c r="E521" s="108"/>
      <c r="F521" s="108"/>
      <c r="G521" s="108"/>
      <c r="H521" s="108"/>
      <c r="I521" s="108"/>
      <c r="J521" s="108"/>
      <c r="K521" s="108"/>
    </row>
    <row r="522" spans="3:11" x14ac:dyDescent="0.3">
      <c r="C522" s="108"/>
      <c r="D522" s="108"/>
      <c r="E522" s="108"/>
      <c r="F522" s="108"/>
      <c r="G522" s="108"/>
      <c r="H522" s="108"/>
      <c r="I522" s="108"/>
      <c r="J522" s="108"/>
      <c r="K522" s="108"/>
    </row>
    <row r="523" spans="3:11" x14ac:dyDescent="0.3">
      <c r="C523" s="108"/>
      <c r="D523" s="108"/>
      <c r="E523" s="108"/>
      <c r="F523" s="108"/>
      <c r="G523" s="108"/>
      <c r="H523" s="108"/>
      <c r="I523" s="108"/>
      <c r="J523" s="108"/>
      <c r="K523" s="108"/>
    </row>
    <row r="524" spans="3:11" x14ac:dyDescent="0.3">
      <c r="C524" s="108"/>
      <c r="D524" s="108"/>
      <c r="E524" s="108"/>
      <c r="F524" s="108"/>
      <c r="G524" s="108"/>
      <c r="H524" s="108"/>
      <c r="I524" s="108"/>
      <c r="J524" s="108"/>
      <c r="K524" s="108"/>
    </row>
    <row r="525" spans="3:11" x14ac:dyDescent="0.3">
      <c r="C525" s="108"/>
      <c r="D525" s="108"/>
      <c r="E525" s="108"/>
      <c r="F525" s="108"/>
      <c r="G525" s="108"/>
      <c r="H525" s="108"/>
      <c r="I525" s="108"/>
      <c r="J525" s="108"/>
      <c r="K525" s="108"/>
    </row>
    <row r="526" spans="3:11" x14ac:dyDescent="0.3">
      <c r="C526" s="108"/>
      <c r="D526" s="108"/>
      <c r="E526" s="108"/>
      <c r="F526" s="108"/>
      <c r="G526" s="108"/>
      <c r="H526" s="108"/>
      <c r="I526" s="108"/>
      <c r="J526" s="108"/>
      <c r="K526" s="108"/>
    </row>
    <row r="527" spans="3:11" x14ac:dyDescent="0.3">
      <c r="C527" s="108"/>
      <c r="D527" s="108"/>
      <c r="E527" s="108"/>
      <c r="F527" s="108"/>
      <c r="G527" s="108"/>
      <c r="H527" s="108"/>
      <c r="I527" s="108"/>
      <c r="J527" s="108"/>
      <c r="K527" s="108"/>
    </row>
    <row r="528" spans="3:11" x14ac:dyDescent="0.3">
      <c r="C528" s="108"/>
      <c r="D528" s="108"/>
      <c r="E528" s="108"/>
      <c r="F528" s="108"/>
      <c r="G528" s="108"/>
      <c r="H528" s="108"/>
      <c r="I528" s="108"/>
      <c r="J528" s="108"/>
      <c r="K528" s="108"/>
    </row>
    <row r="529" spans="3:11" x14ac:dyDescent="0.3">
      <c r="C529" s="108"/>
      <c r="D529" s="108"/>
      <c r="E529" s="108"/>
      <c r="F529" s="108"/>
      <c r="G529" s="108"/>
      <c r="H529" s="108"/>
      <c r="I529" s="108"/>
      <c r="J529" s="108"/>
      <c r="K529" s="108"/>
    </row>
  </sheetData>
  <mergeCells count="129">
    <mergeCell ref="A51:B51"/>
    <mergeCell ref="A52:B52"/>
    <mergeCell ref="A53:B53"/>
    <mergeCell ref="A78:B78"/>
    <mergeCell ref="A79:B79"/>
    <mergeCell ref="A77:B77"/>
    <mergeCell ref="A54:B54"/>
    <mergeCell ref="A61:B61"/>
    <mergeCell ref="A62:B62"/>
    <mergeCell ref="A72:B72"/>
    <mergeCell ref="A64:B64"/>
    <mergeCell ref="A65:B65"/>
    <mergeCell ref="A66:B66"/>
    <mergeCell ref="A67:B67"/>
    <mergeCell ref="A68:B68"/>
    <mergeCell ref="A69:B69"/>
    <mergeCell ref="A70:B70"/>
    <mergeCell ref="A59:B59"/>
    <mergeCell ref="A60:B60"/>
    <mergeCell ref="A55:B55"/>
    <mergeCell ref="A56:B56"/>
    <mergeCell ref="A57:B57"/>
    <mergeCell ref="A74:B74"/>
    <mergeCell ref="J14:J15"/>
    <mergeCell ref="A44:B44"/>
    <mergeCell ref="A45:B45"/>
    <mergeCell ref="A46:B46"/>
    <mergeCell ref="A47:B47"/>
    <mergeCell ref="A48:B48"/>
    <mergeCell ref="A49:B49"/>
    <mergeCell ref="A50:B50"/>
    <mergeCell ref="A40:B40"/>
    <mergeCell ref="A41:B41"/>
    <mergeCell ref="A42:B42"/>
    <mergeCell ref="A43:B43"/>
    <mergeCell ref="I14:I15"/>
    <mergeCell ref="A14:B15"/>
    <mergeCell ref="A21:B21"/>
    <mergeCell ref="A19:B19"/>
    <mergeCell ref="C14:H15"/>
    <mergeCell ref="L2:O2"/>
    <mergeCell ref="A26:B26"/>
    <mergeCell ref="A20:B20"/>
    <mergeCell ref="A22:B22"/>
    <mergeCell ref="A24:B24"/>
    <mergeCell ref="A89:B89"/>
    <mergeCell ref="A71:B71"/>
    <mergeCell ref="A16:B16"/>
    <mergeCell ref="A37:B37"/>
    <mergeCell ref="A25:B25"/>
    <mergeCell ref="A28:B28"/>
    <mergeCell ref="A30:B30"/>
    <mergeCell ref="A32:B32"/>
    <mergeCell ref="A35:B35"/>
    <mergeCell ref="A36:B36"/>
    <mergeCell ref="A31:B31"/>
    <mergeCell ref="A58:B58"/>
    <mergeCell ref="A27:B27"/>
    <mergeCell ref="A29:B29"/>
    <mergeCell ref="A34:B34"/>
    <mergeCell ref="A38:B38"/>
    <mergeCell ref="C10:O10"/>
    <mergeCell ref="A39:B39"/>
    <mergeCell ref="A63:B63"/>
    <mergeCell ref="L113:M113"/>
    <mergeCell ref="G110:L110"/>
    <mergeCell ref="G107:L107"/>
    <mergeCell ref="M106:O106"/>
    <mergeCell ref="A106:C106"/>
    <mergeCell ref="C101:H101"/>
    <mergeCell ref="C102:H102"/>
    <mergeCell ref="M109:O109"/>
    <mergeCell ref="L112:N112"/>
    <mergeCell ref="A109:C109"/>
    <mergeCell ref="A112:C112"/>
    <mergeCell ref="D112:E112"/>
    <mergeCell ref="D113:F113"/>
    <mergeCell ref="A101:B101"/>
    <mergeCell ref="A102:B102"/>
    <mergeCell ref="M110:O110"/>
    <mergeCell ref="C103:H103"/>
    <mergeCell ref="P14:P15"/>
    <mergeCell ref="Q14:Q15"/>
    <mergeCell ref="A9:Q9"/>
    <mergeCell ref="L14:L15"/>
    <mergeCell ref="A17:B17"/>
    <mergeCell ref="A18:B18"/>
    <mergeCell ref="A23:B23"/>
    <mergeCell ref="M107:O107"/>
    <mergeCell ref="C11:O11"/>
    <mergeCell ref="E12:N12"/>
    <mergeCell ref="M14:O14"/>
    <mergeCell ref="K14:K15"/>
    <mergeCell ref="C99:H99"/>
    <mergeCell ref="A83:B83"/>
    <mergeCell ref="A91:B91"/>
    <mergeCell ref="A92:B92"/>
    <mergeCell ref="A73:B73"/>
    <mergeCell ref="A76:B76"/>
    <mergeCell ref="A84:B84"/>
    <mergeCell ref="A75:B75"/>
    <mergeCell ref="A100:B100"/>
    <mergeCell ref="A33:B33"/>
    <mergeCell ref="C91:H91"/>
    <mergeCell ref="C92:H92"/>
    <mergeCell ref="A98:B98"/>
    <mergeCell ref="C100:H100"/>
    <mergeCell ref="A80:B80"/>
    <mergeCell ref="A81:B81"/>
    <mergeCell ref="A82:B82"/>
    <mergeCell ref="A103:B103"/>
    <mergeCell ref="C93:H93"/>
    <mergeCell ref="C94:H94"/>
    <mergeCell ref="C95:H95"/>
    <mergeCell ref="C96:H96"/>
    <mergeCell ref="C97:H97"/>
    <mergeCell ref="C98:H98"/>
    <mergeCell ref="A99:B99"/>
    <mergeCell ref="A87:B87"/>
    <mergeCell ref="A88:B88"/>
    <mergeCell ref="C90:H90"/>
    <mergeCell ref="A90:B90"/>
    <mergeCell ref="A85:B85"/>
    <mergeCell ref="A94:B94"/>
    <mergeCell ref="A95:B95"/>
    <mergeCell ref="A96:B96"/>
    <mergeCell ref="A97:B97"/>
    <mergeCell ref="A93:B93"/>
    <mergeCell ref="A86:B86"/>
  </mergeCells>
  <pageMargins left="0" right="0" top="0.39370078740157483" bottom="0.39370078740157483" header="0.31496062992125984" footer="0.31496062992125984"/>
  <pageSetup paperSize="9" scale="85" orientation="landscape" r:id="rId1"/>
  <rowBreaks count="1" manualBreakCount="1">
    <brk id="6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0"/>
  <sheetViews>
    <sheetView zoomScale="80" zoomScaleNormal="80" workbookViewId="0">
      <selection activeCell="H57" sqref="H57"/>
    </sheetView>
  </sheetViews>
  <sheetFormatPr defaultColWidth="9.140625" defaultRowHeight="15.75" x14ac:dyDescent="0.25"/>
  <cols>
    <col min="1" max="1" width="6.42578125" style="1" customWidth="1"/>
    <col min="2" max="2" width="24" style="1" customWidth="1"/>
    <col min="3" max="3" width="7.28515625" style="1" customWidth="1"/>
    <col min="4" max="4" width="11.140625" style="1" customWidth="1"/>
    <col min="5" max="5" width="9.85546875" style="1" customWidth="1"/>
    <col min="6" max="6" width="9.42578125" style="1" customWidth="1"/>
    <col min="7" max="7" width="10.42578125" style="1" customWidth="1"/>
    <col min="8" max="8" width="11.42578125" style="1" customWidth="1"/>
    <col min="9" max="16384" width="9.140625" style="1"/>
  </cols>
  <sheetData>
    <row r="1" spans="1:11" ht="64.5" customHeight="1" x14ac:dyDescent="0.25">
      <c r="F1" s="389" t="s">
        <v>175</v>
      </c>
      <c r="G1" s="389"/>
      <c r="I1" s="5"/>
      <c r="K1" s="5"/>
    </row>
    <row r="2" spans="1:11" ht="44.25" customHeight="1" x14ac:dyDescent="0.25">
      <c r="F2" s="389"/>
      <c r="G2" s="389"/>
      <c r="H2" s="5"/>
      <c r="I2" s="5"/>
      <c r="K2" s="18"/>
    </row>
    <row r="3" spans="1:11" ht="19.5" customHeight="1" x14ac:dyDescent="0.25">
      <c r="B3" s="385" t="s">
        <v>88</v>
      </c>
      <c r="C3" s="385"/>
      <c r="D3" s="385"/>
      <c r="E3" s="385"/>
      <c r="F3" s="385"/>
      <c r="G3" s="385"/>
      <c r="H3" s="385"/>
      <c r="K3" s="18"/>
    </row>
    <row r="4" spans="1:11" ht="15.75" customHeight="1" x14ac:dyDescent="0.25">
      <c r="B4" s="385" t="s">
        <v>89</v>
      </c>
      <c r="C4" s="385"/>
      <c r="D4" s="385"/>
      <c r="E4" s="385"/>
      <c r="F4" s="385"/>
      <c r="G4" s="385"/>
      <c r="H4" s="385"/>
      <c r="I4" s="385"/>
      <c r="K4" s="18"/>
    </row>
    <row r="5" spans="1:11" ht="15.75" customHeight="1" x14ac:dyDescent="0.25">
      <c r="B5" s="10"/>
      <c r="C5" s="10"/>
      <c r="D5" s="10"/>
      <c r="E5" s="10"/>
      <c r="F5" s="10"/>
      <c r="H5" s="10"/>
      <c r="I5" s="10"/>
      <c r="K5" s="18"/>
    </row>
    <row r="6" spans="1:11" ht="15.75" customHeight="1" x14ac:dyDescent="0.25">
      <c r="B6" s="10"/>
      <c r="C6" s="10"/>
      <c r="D6" s="10"/>
      <c r="E6" s="10"/>
      <c r="F6" s="10"/>
      <c r="G6" s="10" t="s">
        <v>99</v>
      </c>
      <c r="H6" s="10"/>
      <c r="I6" s="10"/>
      <c r="K6" s="18"/>
    </row>
    <row r="7" spans="1:11" ht="78.75" customHeight="1" x14ac:dyDescent="0.25">
      <c r="A7" s="390" t="s">
        <v>90</v>
      </c>
      <c r="B7" s="390" t="s">
        <v>91</v>
      </c>
      <c r="C7" s="390" t="s">
        <v>92</v>
      </c>
      <c r="D7" s="390" t="s">
        <v>93</v>
      </c>
      <c r="E7" s="390" t="s">
        <v>94</v>
      </c>
      <c r="F7" s="390"/>
      <c r="G7" s="390"/>
      <c r="H7" s="390"/>
      <c r="I7" s="10"/>
      <c r="J7" s="10"/>
      <c r="K7" s="18"/>
    </row>
    <row r="8" spans="1:11" x14ac:dyDescent="0.25">
      <c r="A8" s="390"/>
      <c r="B8" s="390"/>
      <c r="C8" s="390"/>
      <c r="D8" s="390"/>
      <c r="E8" s="390" t="s">
        <v>95</v>
      </c>
      <c r="F8" s="390"/>
      <c r="G8" s="390" t="s">
        <v>98</v>
      </c>
      <c r="H8" s="390"/>
      <c r="I8" s="10"/>
      <c r="J8" s="10"/>
      <c r="K8" s="18"/>
    </row>
    <row r="9" spans="1:11" ht="33" customHeight="1" x14ac:dyDescent="0.25">
      <c r="A9" s="390"/>
      <c r="B9" s="390"/>
      <c r="C9" s="390"/>
      <c r="D9" s="390"/>
      <c r="E9" s="11" t="s">
        <v>96</v>
      </c>
      <c r="F9" s="11" t="s">
        <v>97</v>
      </c>
      <c r="G9" s="11" t="s">
        <v>96</v>
      </c>
      <c r="H9" s="11" t="s">
        <v>97</v>
      </c>
      <c r="I9" s="10"/>
      <c r="J9" s="10"/>
      <c r="K9" s="18"/>
    </row>
    <row r="10" spans="1:11" x14ac:dyDescent="0.25">
      <c r="A10" s="2"/>
      <c r="B10" s="2"/>
      <c r="C10" s="11"/>
      <c r="D10" s="11"/>
      <c r="E10" s="11"/>
      <c r="F10" s="11"/>
      <c r="G10" s="11"/>
      <c r="H10" s="11"/>
      <c r="I10" s="10"/>
      <c r="J10" s="10"/>
      <c r="K10" s="18"/>
    </row>
    <row r="11" spans="1:11" x14ac:dyDescent="0.25">
      <c r="A11" s="2"/>
      <c r="B11" s="2"/>
      <c r="C11" s="11"/>
      <c r="D11" s="11"/>
      <c r="E11" s="11"/>
      <c r="F11" s="11"/>
      <c r="G11" s="11"/>
      <c r="H11" s="11"/>
      <c r="I11" s="10"/>
      <c r="J11" s="10"/>
      <c r="K11" s="18"/>
    </row>
    <row r="12" spans="1:11" x14ac:dyDescent="0.25">
      <c r="A12" s="2"/>
      <c r="B12" s="2"/>
      <c r="C12" s="11"/>
      <c r="D12" s="24" t="s">
        <v>105</v>
      </c>
      <c r="E12" s="11"/>
      <c r="F12" s="11"/>
      <c r="G12" s="11">
        <f>SUM(G10:G11)</f>
        <v>0</v>
      </c>
      <c r="H12" s="24">
        <f>SUM(H10:H11)</f>
        <v>0</v>
      </c>
      <c r="I12" s="10"/>
      <c r="J12" s="10"/>
      <c r="K12" s="18"/>
    </row>
    <row r="13" spans="1:11" x14ac:dyDescent="0.25">
      <c r="B13" s="10"/>
      <c r="C13" s="10"/>
      <c r="D13" s="10"/>
      <c r="E13" s="10"/>
      <c r="F13" s="10"/>
      <c r="H13" s="10"/>
      <c r="I13" s="10"/>
      <c r="J13" s="10"/>
      <c r="K13" s="18"/>
    </row>
    <row r="14" spans="1:11" x14ac:dyDescent="0.25">
      <c r="B14" s="10"/>
      <c r="C14" s="10"/>
      <c r="D14" s="10"/>
      <c r="E14" s="10"/>
      <c r="F14" s="10"/>
      <c r="G14" s="10" t="s">
        <v>101</v>
      </c>
      <c r="H14" s="10"/>
      <c r="I14" s="10"/>
      <c r="J14" s="10"/>
      <c r="K14" s="18"/>
    </row>
    <row r="15" spans="1:11" x14ac:dyDescent="0.25">
      <c r="A15" s="390" t="s">
        <v>90</v>
      </c>
      <c r="B15" s="390" t="s">
        <v>91</v>
      </c>
      <c r="C15" s="390" t="s">
        <v>92</v>
      </c>
      <c r="D15" s="390" t="s">
        <v>93</v>
      </c>
      <c r="E15" s="390" t="s">
        <v>94</v>
      </c>
      <c r="F15" s="390"/>
      <c r="G15" s="390"/>
      <c r="H15" s="390"/>
      <c r="I15" s="10"/>
      <c r="J15" s="10"/>
      <c r="K15" s="18"/>
    </row>
    <row r="16" spans="1:11" x14ac:dyDescent="0.25">
      <c r="A16" s="390"/>
      <c r="B16" s="390"/>
      <c r="C16" s="390"/>
      <c r="D16" s="390"/>
      <c r="E16" s="390" t="s">
        <v>95</v>
      </c>
      <c r="F16" s="390"/>
      <c r="G16" s="390" t="s">
        <v>98</v>
      </c>
      <c r="H16" s="390"/>
      <c r="I16" s="10"/>
      <c r="J16" s="10"/>
      <c r="K16" s="18"/>
    </row>
    <row r="17" spans="1:11" x14ac:dyDescent="0.25">
      <c r="A17" s="390"/>
      <c r="B17" s="390"/>
      <c r="C17" s="390"/>
      <c r="D17" s="390"/>
      <c r="E17" s="11" t="s">
        <v>96</v>
      </c>
      <c r="F17" s="11" t="s">
        <v>97</v>
      </c>
      <c r="G17" s="11" t="s">
        <v>96</v>
      </c>
      <c r="H17" s="11" t="s">
        <v>97</v>
      </c>
      <c r="I17" s="10"/>
      <c r="J17" s="10"/>
      <c r="K17" s="18"/>
    </row>
    <row r="18" spans="1:11" x14ac:dyDescent="0.25">
      <c r="A18" s="2"/>
      <c r="B18" s="2"/>
      <c r="C18" s="11"/>
      <c r="D18" s="11"/>
      <c r="E18" s="11"/>
      <c r="F18" s="11"/>
      <c r="G18" s="11"/>
      <c r="H18" s="11"/>
      <c r="I18" s="10"/>
      <c r="J18" s="10"/>
      <c r="K18" s="18"/>
    </row>
    <row r="19" spans="1:11" x14ac:dyDescent="0.25">
      <c r="A19" s="2"/>
      <c r="B19" s="2"/>
      <c r="C19" s="11"/>
      <c r="D19" s="11"/>
      <c r="E19" s="11"/>
      <c r="F19" s="11"/>
      <c r="G19" s="11"/>
      <c r="H19" s="11"/>
      <c r="I19" s="10"/>
      <c r="J19" s="10"/>
      <c r="K19" s="18"/>
    </row>
    <row r="20" spans="1:11" x14ac:dyDescent="0.25">
      <c r="A20" s="2"/>
      <c r="B20" s="2"/>
      <c r="C20" s="11"/>
      <c r="D20" s="24" t="s">
        <v>105</v>
      </c>
      <c r="E20" s="24"/>
      <c r="F20" s="24"/>
      <c r="G20" s="24">
        <f>SUM(G18:G19)</f>
        <v>0</v>
      </c>
      <c r="H20" s="24">
        <f>SUM(H18:H19)</f>
        <v>0</v>
      </c>
      <c r="I20" s="10"/>
      <c r="J20" s="10"/>
      <c r="K20" s="18"/>
    </row>
    <row r="21" spans="1:11" x14ac:dyDescent="0.25">
      <c r="C21" s="10"/>
      <c r="D21" s="10"/>
      <c r="E21" s="10"/>
      <c r="F21" s="10"/>
      <c r="G21" s="10"/>
      <c r="H21" s="10"/>
      <c r="I21" s="10"/>
      <c r="J21" s="10"/>
      <c r="K21" s="18"/>
    </row>
    <row r="22" spans="1:11" x14ac:dyDescent="0.25">
      <c r="C22" s="10"/>
      <c r="D22" s="10"/>
      <c r="E22" s="10"/>
      <c r="F22" s="10"/>
      <c r="G22" s="10"/>
      <c r="H22" s="10"/>
      <c r="I22" s="10"/>
      <c r="J22" s="10"/>
      <c r="K22" s="18"/>
    </row>
    <row r="23" spans="1:11" x14ac:dyDescent="0.25">
      <c r="C23" s="10"/>
      <c r="D23" s="10"/>
      <c r="E23" s="10"/>
      <c r="F23" s="10"/>
      <c r="G23" s="10"/>
      <c r="H23" s="10"/>
      <c r="I23" s="10"/>
      <c r="J23" s="10"/>
      <c r="K23" s="18"/>
    </row>
    <row r="24" spans="1:11" x14ac:dyDescent="0.25">
      <c r="C24" s="10"/>
      <c r="D24" s="10"/>
      <c r="E24" s="10"/>
      <c r="F24" s="10"/>
      <c r="G24" s="10"/>
      <c r="H24" s="10"/>
      <c r="I24" s="10"/>
      <c r="J24" s="10"/>
      <c r="K24" s="18"/>
    </row>
    <row r="25" spans="1:11" x14ac:dyDescent="0.25">
      <c r="B25" s="10"/>
      <c r="C25" s="10"/>
      <c r="D25" s="10"/>
      <c r="E25" s="10"/>
      <c r="F25" s="10"/>
      <c r="G25" s="10" t="s">
        <v>100</v>
      </c>
      <c r="H25" s="10"/>
      <c r="I25" s="10"/>
      <c r="J25" s="10"/>
      <c r="K25" s="18"/>
    </row>
    <row r="26" spans="1:1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8"/>
    </row>
    <row r="27" spans="1:11" x14ac:dyDescent="0.25">
      <c r="A27" s="390" t="s">
        <v>90</v>
      </c>
      <c r="B27" s="390" t="s">
        <v>91</v>
      </c>
      <c r="C27" s="390" t="s">
        <v>92</v>
      </c>
      <c r="D27" s="390" t="s">
        <v>93</v>
      </c>
      <c r="E27" s="390" t="s">
        <v>94</v>
      </c>
      <c r="F27" s="390"/>
      <c r="G27" s="390"/>
      <c r="H27" s="390"/>
      <c r="I27" s="10"/>
      <c r="J27" s="10"/>
      <c r="K27" s="18"/>
    </row>
    <row r="28" spans="1:11" x14ac:dyDescent="0.25">
      <c r="A28" s="390"/>
      <c r="B28" s="390"/>
      <c r="C28" s="390"/>
      <c r="D28" s="390"/>
      <c r="E28" s="390" t="s">
        <v>95</v>
      </c>
      <c r="F28" s="390"/>
      <c r="G28" s="390" t="s">
        <v>98</v>
      </c>
      <c r="H28" s="390"/>
      <c r="I28" s="10"/>
      <c r="J28" s="10"/>
      <c r="K28" s="18"/>
    </row>
    <row r="29" spans="1:11" x14ac:dyDescent="0.25">
      <c r="A29" s="390"/>
      <c r="B29" s="390"/>
      <c r="C29" s="390"/>
      <c r="D29" s="390"/>
      <c r="E29" s="11" t="s">
        <v>96</v>
      </c>
      <c r="F29" s="11" t="s">
        <v>97</v>
      </c>
      <c r="G29" s="11" t="s">
        <v>96</v>
      </c>
      <c r="H29" s="11" t="s">
        <v>97</v>
      </c>
      <c r="I29" s="10"/>
      <c r="J29" s="10"/>
      <c r="K29" s="18"/>
    </row>
    <row r="30" spans="1:11" x14ac:dyDescent="0.25">
      <c r="A30" s="2"/>
      <c r="B30" s="2"/>
      <c r="C30" s="11"/>
      <c r="D30" s="11"/>
      <c r="E30" s="11"/>
      <c r="F30" s="11"/>
      <c r="G30" s="11"/>
      <c r="H30" s="11"/>
      <c r="K30" s="18"/>
    </row>
    <row r="31" spans="1:11" x14ac:dyDescent="0.25">
      <c r="A31" s="2"/>
      <c r="B31" s="2"/>
      <c r="C31" s="11"/>
      <c r="D31" s="11"/>
      <c r="E31" s="11"/>
      <c r="F31" s="11"/>
      <c r="G31" s="11"/>
      <c r="H31" s="11"/>
      <c r="K31" s="18"/>
    </row>
    <row r="32" spans="1:11" x14ac:dyDescent="0.25">
      <c r="A32" s="2"/>
      <c r="B32" s="2"/>
      <c r="C32" s="11"/>
      <c r="D32" s="24" t="s">
        <v>105</v>
      </c>
      <c r="E32" s="24"/>
      <c r="F32" s="24"/>
      <c r="G32" s="24">
        <f>SUM(G30:G31)</f>
        <v>0</v>
      </c>
      <c r="H32" s="24">
        <f>SUM(H30:H31)</f>
        <v>0</v>
      </c>
      <c r="I32" s="3"/>
      <c r="J32" s="3"/>
    </row>
    <row r="33" spans="1:10" x14ac:dyDescent="0.25">
      <c r="A33" s="14"/>
      <c r="B33" s="14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385" t="s">
        <v>46</v>
      </c>
      <c r="B34" s="385"/>
      <c r="C34" s="385"/>
      <c r="D34" s="17"/>
      <c r="E34" s="17"/>
      <c r="F34" s="5"/>
      <c r="G34" s="386"/>
      <c r="H34" s="386"/>
    </row>
    <row r="35" spans="1:10" ht="36.75" customHeight="1" x14ac:dyDescent="0.25">
      <c r="A35" s="14"/>
      <c r="B35" s="14"/>
      <c r="C35" s="3"/>
      <c r="D35" s="384" t="s">
        <v>44</v>
      </c>
      <c r="E35" s="384"/>
      <c r="F35" s="383"/>
      <c r="G35" s="387" t="s">
        <v>45</v>
      </c>
      <c r="H35" s="387"/>
    </row>
    <row r="36" spans="1:10" x14ac:dyDescent="0.25">
      <c r="B36" s="13" t="s">
        <v>47</v>
      </c>
      <c r="C36" s="3"/>
      <c r="D36" s="3"/>
      <c r="E36" s="3"/>
    </row>
    <row r="37" spans="1:10" x14ac:dyDescent="0.25">
      <c r="B37" s="13"/>
      <c r="C37" s="3"/>
      <c r="D37" s="3"/>
      <c r="E37" s="3"/>
    </row>
    <row r="38" spans="1:10" x14ac:dyDescent="0.25">
      <c r="A38" s="385" t="s">
        <v>48</v>
      </c>
      <c r="B38" s="385"/>
      <c r="C38" s="385"/>
      <c r="D38" s="17"/>
      <c r="E38" s="17"/>
      <c r="F38" s="5"/>
      <c r="G38" s="386"/>
      <c r="H38" s="386"/>
    </row>
    <row r="39" spans="1:10" ht="29.25" customHeight="1" x14ac:dyDescent="0.25">
      <c r="A39" s="14"/>
      <c r="B39" s="14"/>
      <c r="C39" s="3"/>
      <c r="D39" s="384" t="s">
        <v>44</v>
      </c>
      <c r="E39" s="384"/>
      <c r="F39" s="383"/>
      <c r="G39" s="387" t="s">
        <v>45</v>
      </c>
      <c r="H39" s="387"/>
    </row>
    <row r="40" spans="1:10" x14ac:dyDescent="0.25">
      <c r="A40" s="14"/>
      <c r="B40" s="14"/>
      <c r="C40" s="3"/>
      <c r="D40" s="3"/>
      <c r="E40" s="3"/>
    </row>
    <row r="41" spans="1:10" x14ac:dyDescent="0.25">
      <c r="A41" s="385" t="s">
        <v>49</v>
      </c>
      <c r="B41" s="385"/>
      <c r="C41" s="385"/>
      <c r="D41" s="388"/>
      <c r="E41" s="388"/>
      <c r="F41" s="388"/>
      <c r="G41" s="8"/>
      <c r="H41" s="388"/>
      <c r="I41" s="388"/>
      <c r="J41" s="16"/>
    </row>
    <row r="42" spans="1:10" ht="15.75" customHeight="1" x14ac:dyDescent="0.25">
      <c r="A42" s="14"/>
      <c r="B42" s="14"/>
      <c r="C42" s="3"/>
      <c r="D42" s="383" t="s">
        <v>50</v>
      </c>
      <c r="E42" s="383"/>
      <c r="F42" s="383"/>
      <c r="G42" s="8"/>
      <c r="H42" s="384" t="s">
        <v>44</v>
      </c>
      <c r="I42" s="384"/>
      <c r="J42" s="8"/>
    </row>
    <row r="43" spans="1:10" x14ac:dyDescent="0.25">
      <c r="A43" s="14"/>
      <c r="B43" s="14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14"/>
      <c r="B44" s="17" t="s">
        <v>52</v>
      </c>
      <c r="C44" s="17"/>
      <c r="D44" s="17"/>
      <c r="E44" s="17"/>
      <c r="F44" s="3" t="s">
        <v>54</v>
      </c>
      <c r="H44" s="3"/>
      <c r="I44" s="3"/>
      <c r="J44" s="3"/>
    </row>
    <row r="45" spans="1:10" ht="15.75" customHeight="1" x14ac:dyDescent="0.25">
      <c r="A45" s="14"/>
      <c r="B45" s="15" t="s">
        <v>53</v>
      </c>
      <c r="C45" s="15"/>
      <c r="D45" s="15"/>
      <c r="E45" s="15"/>
      <c r="F45" s="3"/>
      <c r="H45" s="3"/>
      <c r="I45" s="3"/>
      <c r="J45" s="3"/>
    </row>
    <row r="46" spans="1:10" x14ac:dyDescent="0.25">
      <c r="A46" s="14"/>
      <c r="B46" s="14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14"/>
      <c r="B47" s="14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14"/>
      <c r="B48" s="14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14"/>
      <c r="B49" s="14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14"/>
      <c r="B50" s="14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14"/>
      <c r="B51" s="14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14"/>
      <c r="B52" s="14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14"/>
      <c r="B53" s="14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4"/>
      <c r="B54" s="14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4"/>
      <c r="B55" s="14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4"/>
      <c r="B56" s="14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14"/>
      <c r="B57" s="14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14"/>
      <c r="B58" s="14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14"/>
      <c r="B59" s="14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14"/>
      <c r="B60" s="14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14"/>
      <c r="B61" s="14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14"/>
      <c r="B62" s="14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14"/>
      <c r="B63" s="14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14"/>
      <c r="B64" s="14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14"/>
      <c r="B65" s="14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14"/>
      <c r="B66" s="14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14"/>
      <c r="B67" s="14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s="14"/>
      <c r="B68" s="14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 s="14"/>
      <c r="B69" s="14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 s="14"/>
      <c r="B70" s="14"/>
      <c r="C70" s="3"/>
      <c r="D70" s="3"/>
      <c r="E70" s="3"/>
      <c r="F70" s="3"/>
      <c r="G70" s="3"/>
      <c r="H70" s="3"/>
      <c r="I70" s="3"/>
      <c r="J70" s="3"/>
    </row>
    <row r="71" spans="1:10" x14ac:dyDescent="0.25">
      <c r="A71" s="14"/>
      <c r="B71" s="14"/>
      <c r="C71" s="3"/>
      <c r="D71" s="3"/>
      <c r="E71" s="3"/>
      <c r="F71" s="3"/>
      <c r="G71" s="3"/>
      <c r="H71" s="3"/>
      <c r="I71" s="3"/>
      <c r="J71" s="3"/>
    </row>
    <row r="72" spans="1:10" x14ac:dyDescent="0.25">
      <c r="A72" s="14"/>
      <c r="B72" s="14"/>
      <c r="C72" s="3"/>
      <c r="D72" s="3"/>
      <c r="E72" s="3"/>
      <c r="F72" s="3"/>
      <c r="G72" s="3"/>
      <c r="H72" s="3"/>
      <c r="I72" s="3"/>
      <c r="J72" s="3"/>
    </row>
    <row r="73" spans="1:10" x14ac:dyDescent="0.25">
      <c r="A73" s="14"/>
      <c r="B73" s="14"/>
      <c r="C73" s="3"/>
      <c r="D73" s="3"/>
      <c r="E73" s="3"/>
      <c r="F73" s="3"/>
      <c r="G73" s="3"/>
      <c r="H73" s="3"/>
      <c r="I73" s="3"/>
      <c r="J73" s="3"/>
    </row>
    <row r="74" spans="1:10" x14ac:dyDescent="0.25">
      <c r="A74" s="14"/>
      <c r="B74" s="14"/>
      <c r="C74" s="3"/>
      <c r="D74" s="3"/>
      <c r="E74" s="3"/>
      <c r="F74" s="3"/>
      <c r="G74" s="3"/>
      <c r="H74" s="3"/>
      <c r="I74" s="3"/>
      <c r="J74" s="3"/>
    </row>
    <row r="75" spans="1:10" x14ac:dyDescent="0.25">
      <c r="A75" s="14"/>
      <c r="B75" s="14"/>
      <c r="C75" s="3"/>
      <c r="D75" s="3"/>
      <c r="E75" s="3"/>
      <c r="F75" s="3"/>
      <c r="G75" s="3"/>
      <c r="H75" s="3"/>
      <c r="I75" s="3"/>
      <c r="J75" s="3"/>
    </row>
    <row r="76" spans="1:10" x14ac:dyDescent="0.25">
      <c r="A76" s="14"/>
      <c r="B76" s="14"/>
      <c r="C76" s="3"/>
      <c r="D76" s="3"/>
      <c r="E76" s="3"/>
      <c r="F76" s="3"/>
      <c r="G76" s="3"/>
      <c r="H76" s="3"/>
      <c r="I76" s="3"/>
      <c r="J76" s="3"/>
    </row>
    <row r="77" spans="1:10" x14ac:dyDescent="0.25">
      <c r="A77" s="14"/>
      <c r="B77" s="14"/>
      <c r="C77" s="3"/>
      <c r="D77" s="3"/>
      <c r="E77" s="3"/>
      <c r="F77" s="3"/>
      <c r="G77" s="3"/>
      <c r="H77" s="3"/>
      <c r="I77" s="3"/>
      <c r="J77" s="3"/>
    </row>
    <row r="78" spans="1:10" x14ac:dyDescent="0.25">
      <c r="A78" s="14"/>
      <c r="B78" s="14"/>
      <c r="C78" s="3"/>
      <c r="D78" s="3"/>
      <c r="E78" s="3"/>
      <c r="F78" s="3"/>
      <c r="G78" s="3"/>
      <c r="H78" s="3"/>
      <c r="I78" s="3"/>
      <c r="J78" s="3"/>
    </row>
    <row r="79" spans="1:10" x14ac:dyDescent="0.25">
      <c r="A79" s="14"/>
      <c r="B79" s="14"/>
      <c r="C79" s="3"/>
      <c r="D79" s="3"/>
      <c r="E79" s="3"/>
      <c r="F79" s="3"/>
      <c r="G79" s="3"/>
      <c r="H79" s="3"/>
      <c r="I79" s="3"/>
      <c r="J79" s="3"/>
    </row>
    <row r="80" spans="1:10" x14ac:dyDescent="0.25">
      <c r="A80" s="14"/>
      <c r="B80" s="14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14"/>
      <c r="B81" s="14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14"/>
      <c r="B82" s="14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14"/>
      <c r="B83" s="14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14"/>
      <c r="B84" s="14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14"/>
      <c r="B85" s="14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14"/>
      <c r="B86" s="14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14"/>
      <c r="B87" s="14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14"/>
      <c r="B88" s="14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14"/>
      <c r="B89" s="14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14"/>
      <c r="B90" s="14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14"/>
      <c r="B91" s="14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14"/>
      <c r="B92" s="14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14"/>
      <c r="B93" s="14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14"/>
      <c r="B94" s="14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14"/>
      <c r="B95" s="14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14"/>
      <c r="B96" s="14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14"/>
      <c r="B97" s="14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14"/>
      <c r="B98" s="14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14"/>
      <c r="B99" s="14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14"/>
      <c r="B100" s="14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14"/>
      <c r="B101" s="14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14"/>
      <c r="B102" s="14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14"/>
      <c r="B103" s="14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4"/>
      <c r="B104" s="14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4"/>
      <c r="B105" s="14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14"/>
      <c r="B106" s="14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14"/>
      <c r="B107" s="14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14"/>
      <c r="B108" s="14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14"/>
      <c r="B109" s="14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14"/>
      <c r="B110" s="14"/>
      <c r="C110" s="3"/>
      <c r="D110" s="3"/>
      <c r="E110" s="3"/>
      <c r="F110" s="3"/>
      <c r="G110" s="3"/>
      <c r="H110" s="3"/>
      <c r="I110" s="3"/>
      <c r="J110" s="3"/>
    </row>
    <row r="111" spans="1:10" x14ac:dyDescent="0.25">
      <c r="A111" s="14"/>
      <c r="B111" s="14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14"/>
      <c r="B112" s="14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14"/>
      <c r="B113" s="14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14"/>
      <c r="B114" s="14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14"/>
      <c r="B115" s="14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14"/>
      <c r="B116" s="14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14"/>
      <c r="B117" s="14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14"/>
      <c r="B118" s="14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14"/>
      <c r="B119" s="14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14"/>
      <c r="B120" s="14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14"/>
      <c r="B121" s="14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14"/>
      <c r="B122" s="14"/>
      <c r="C122" s="3"/>
      <c r="D122" s="3"/>
      <c r="E122" s="3"/>
      <c r="F122" s="3"/>
      <c r="G122" s="3"/>
      <c r="H122" s="3"/>
      <c r="I122" s="3"/>
      <c r="J122" s="3"/>
    </row>
    <row r="123" spans="1:10" x14ac:dyDescent="0.25">
      <c r="A123" s="14"/>
      <c r="B123" s="14"/>
      <c r="C123" s="3"/>
      <c r="D123" s="3"/>
      <c r="E123" s="3"/>
      <c r="F123" s="3"/>
      <c r="G123" s="3"/>
      <c r="H123" s="3"/>
      <c r="I123" s="3"/>
      <c r="J123" s="3"/>
    </row>
    <row r="124" spans="1:10" x14ac:dyDescent="0.25">
      <c r="A124" s="14"/>
      <c r="B124" s="14"/>
      <c r="C124" s="3"/>
      <c r="D124" s="3"/>
      <c r="E124" s="3"/>
      <c r="F124" s="3"/>
      <c r="G124" s="3"/>
      <c r="H124" s="3"/>
      <c r="I124" s="3"/>
      <c r="J124" s="3"/>
    </row>
    <row r="125" spans="1:10" x14ac:dyDescent="0.25">
      <c r="A125" s="14"/>
      <c r="B125" s="14"/>
      <c r="C125" s="3"/>
      <c r="D125" s="3"/>
      <c r="E125" s="3"/>
      <c r="F125" s="3"/>
      <c r="G125" s="3"/>
      <c r="H125" s="3"/>
      <c r="I125" s="3"/>
      <c r="J125" s="3"/>
    </row>
    <row r="126" spans="1:10" x14ac:dyDescent="0.25">
      <c r="A126" s="14"/>
      <c r="B126" s="14"/>
      <c r="C126" s="3"/>
      <c r="D126" s="3"/>
      <c r="E126" s="3"/>
      <c r="F126" s="3"/>
      <c r="G126" s="3"/>
      <c r="H126" s="3"/>
      <c r="I126" s="3"/>
      <c r="J126" s="3"/>
    </row>
    <row r="127" spans="1:10" x14ac:dyDescent="0.25">
      <c r="A127" s="14"/>
      <c r="B127" s="14"/>
      <c r="C127" s="3"/>
      <c r="D127" s="3"/>
      <c r="E127" s="3"/>
      <c r="F127" s="3"/>
      <c r="G127" s="3"/>
      <c r="H127" s="3"/>
      <c r="I127" s="3"/>
      <c r="J127" s="3"/>
    </row>
    <row r="128" spans="1:10" x14ac:dyDescent="0.25">
      <c r="A128" s="14"/>
      <c r="B128" s="14"/>
      <c r="C128" s="3"/>
      <c r="D128" s="3"/>
      <c r="E128" s="3"/>
      <c r="F128" s="3"/>
      <c r="G128" s="3"/>
      <c r="H128" s="3"/>
      <c r="I128" s="3"/>
      <c r="J128" s="3"/>
    </row>
    <row r="129" spans="1:10" x14ac:dyDescent="0.25">
      <c r="A129" s="14"/>
      <c r="B129" s="14"/>
      <c r="C129" s="3"/>
      <c r="D129" s="3"/>
      <c r="E129" s="3"/>
      <c r="F129" s="3"/>
      <c r="G129" s="3"/>
      <c r="H129" s="3"/>
      <c r="I129" s="3"/>
      <c r="J129" s="3"/>
    </row>
    <row r="130" spans="1:10" x14ac:dyDescent="0.25">
      <c r="A130" s="14"/>
      <c r="B130" s="14"/>
      <c r="C130" s="3"/>
      <c r="D130" s="3"/>
      <c r="E130" s="3"/>
      <c r="F130" s="3"/>
      <c r="G130" s="3"/>
      <c r="H130" s="3"/>
      <c r="I130" s="3"/>
      <c r="J130" s="3"/>
    </row>
    <row r="131" spans="1:10" x14ac:dyDescent="0.25">
      <c r="A131" s="14"/>
      <c r="B131" s="14"/>
      <c r="C131" s="3"/>
      <c r="D131" s="3"/>
      <c r="E131" s="3"/>
      <c r="F131" s="3"/>
      <c r="G131" s="3"/>
      <c r="H131" s="3"/>
      <c r="I131" s="3"/>
      <c r="J131" s="3"/>
    </row>
    <row r="132" spans="1:10" x14ac:dyDescent="0.25">
      <c r="A132" s="14"/>
      <c r="B132" s="14"/>
      <c r="C132" s="3"/>
      <c r="D132" s="3"/>
      <c r="E132" s="3"/>
      <c r="F132" s="3"/>
      <c r="G132" s="3"/>
      <c r="H132" s="3"/>
      <c r="I132" s="3"/>
      <c r="J132" s="3"/>
    </row>
    <row r="133" spans="1:10" x14ac:dyDescent="0.25">
      <c r="A133" s="14"/>
      <c r="B133" s="14"/>
      <c r="C133" s="3"/>
      <c r="D133" s="3"/>
      <c r="E133" s="3"/>
      <c r="F133" s="3"/>
      <c r="G133" s="3"/>
      <c r="H133" s="3"/>
      <c r="I133" s="3"/>
      <c r="J133" s="3"/>
    </row>
    <row r="134" spans="1:10" x14ac:dyDescent="0.25">
      <c r="A134" s="14"/>
      <c r="B134" s="14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14"/>
      <c r="B135" s="14"/>
      <c r="C135" s="3"/>
      <c r="D135" s="3"/>
      <c r="E135" s="3"/>
      <c r="F135" s="3"/>
      <c r="G135" s="3"/>
      <c r="H135" s="3"/>
      <c r="I135" s="3"/>
      <c r="J135" s="3"/>
    </row>
    <row r="136" spans="1:10" x14ac:dyDescent="0.25">
      <c r="A136" s="14"/>
      <c r="B136" s="14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A137" s="14"/>
      <c r="B137" s="14"/>
      <c r="C137" s="3"/>
      <c r="D137" s="3"/>
      <c r="E137" s="3"/>
      <c r="F137" s="3"/>
      <c r="G137" s="3"/>
      <c r="H137" s="3"/>
      <c r="I137" s="3"/>
      <c r="J137" s="3"/>
    </row>
    <row r="138" spans="1:10" x14ac:dyDescent="0.25">
      <c r="A138" s="14"/>
      <c r="B138" s="14"/>
      <c r="C138" s="3"/>
      <c r="D138" s="3"/>
      <c r="E138" s="3"/>
      <c r="F138" s="3"/>
      <c r="G138" s="3"/>
      <c r="H138" s="3"/>
      <c r="I138" s="3"/>
      <c r="J138" s="3"/>
    </row>
    <row r="139" spans="1:10" x14ac:dyDescent="0.25">
      <c r="A139" s="14"/>
      <c r="B139" s="14"/>
      <c r="C139" s="3"/>
      <c r="D139" s="3"/>
      <c r="E139" s="3"/>
      <c r="F139" s="3"/>
      <c r="G139" s="3"/>
      <c r="H139" s="3"/>
      <c r="I139" s="3"/>
      <c r="J139" s="3"/>
    </row>
    <row r="140" spans="1:10" x14ac:dyDescent="0.25">
      <c r="A140" s="14"/>
      <c r="B140" s="14"/>
      <c r="C140" s="3"/>
      <c r="D140" s="3"/>
      <c r="E140" s="3"/>
      <c r="F140" s="3"/>
      <c r="G140" s="3"/>
      <c r="H140" s="3"/>
      <c r="I140" s="3"/>
      <c r="J140" s="3"/>
    </row>
    <row r="141" spans="1:10" x14ac:dyDescent="0.25">
      <c r="A141" s="14"/>
      <c r="B141" s="14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14"/>
      <c r="B142" s="14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14"/>
      <c r="B143" s="14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14"/>
      <c r="B144" s="14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14"/>
      <c r="B145" s="14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14"/>
      <c r="B146" s="14"/>
      <c r="C146" s="3"/>
      <c r="D146" s="3"/>
      <c r="E146" s="3"/>
      <c r="F146" s="3"/>
      <c r="G146" s="3"/>
      <c r="H146" s="3"/>
      <c r="I146" s="3"/>
      <c r="J146" s="3"/>
    </row>
    <row r="147" spans="1:10" x14ac:dyDescent="0.25">
      <c r="A147" s="14"/>
      <c r="B147" s="14"/>
      <c r="C147" s="3"/>
      <c r="D147" s="3"/>
      <c r="E147" s="3"/>
      <c r="F147" s="3"/>
      <c r="G147" s="3"/>
      <c r="H147" s="3"/>
      <c r="I147" s="3"/>
      <c r="J147" s="3"/>
    </row>
    <row r="148" spans="1:10" x14ac:dyDescent="0.25">
      <c r="A148" s="14"/>
      <c r="B148" s="14"/>
      <c r="C148" s="3"/>
      <c r="D148" s="3"/>
      <c r="E148" s="3"/>
      <c r="F148" s="3"/>
      <c r="G148" s="3"/>
      <c r="H148" s="3"/>
      <c r="I148" s="3"/>
      <c r="J148" s="3"/>
    </row>
    <row r="149" spans="1:10" x14ac:dyDescent="0.25">
      <c r="A149" s="14"/>
      <c r="B149" s="14"/>
      <c r="C149" s="3"/>
      <c r="D149" s="3"/>
      <c r="E149" s="3"/>
      <c r="F149" s="3"/>
      <c r="G149" s="3"/>
      <c r="H149" s="3"/>
      <c r="I149" s="3"/>
      <c r="J149" s="3"/>
    </row>
    <row r="150" spans="1:10" x14ac:dyDescent="0.25">
      <c r="A150" s="14"/>
      <c r="B150" s="14"/>
      <c r="C150" s="3"/>
      <c r="D150" s="3"/>
      <c r="E150" s="3"/>
      <c r="F150" s="3"/>
      <c r="G150" s="3"/>
      <c r="H150" s="3"/>
      <c r="I150" s="3"/>
      <c r="J150" s="3"/>
    </row>
    <row r="151" spans="1:10" x14ac:dyDescent="0.25">
      <c r="A151" s="14"/>
      <c r="B151" s="14"/>
      <c r="C151" s="3"/>
      <c r="D151" s="3"/>
      <c r="E151" s="3"/>
      <c r="F151" s="3"/>
      <c r="G151" s="3"/>
      <c r="H151" s="3"/>
      <c r="I151" s="3"/>
      <c r="J151" s="3"/>
    </row>
    <row r="152" spans="1:10" x14ac:dyDescent="0.25">
      <c r="A152" s="14"/>
      <c r="B152" s="14"/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4"/>
      <c r="B153" s="14"/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4"/>
      <c r="B154" s="14"/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14"/>
      <c r="B155" s="14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14"/>
      <c r="B156" s="14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14"/>
      <c r="B157" s="14"/>
      <c r="C157" s="3"/>
      <c r="D157" s="3"/>
      <c r="E157" s="3"/>
      <c r="F157" s="3"/>
      <c r="G157" s="3"/>
      <c r="H157" s="3"/>
      <c r="I157" s="3"/>
      <c r="J157" s="3"/>
    </row>
    <row r="158" spans="1:10" x14ac:dyDescent="0.25">
      <c r="A158" s="14"/>
      <c r="B158" s="14"/>
      <c r="C158" s="3"/>
      <c r="D158" s="3"/>
      <c r="E158" s="3"/>
      <c r="F158" s="3"/>
      <c r="G158" s="3"/>
      <c r="H158" s="3"/>
      <c r="I158" s="3"/>
      <c r="J158" s="3"/>
    </row>
    <row r="159" spans="1:10" x14ac:dyDescent="0.25">
      <c r="A159" s="14"/>
      <c r="B159" s="14"/>
      <c r="C159" s="3"/>
      <c r="D159" s="3"/>
      <c r="E159" s="3"/>
      <c r="F159" s="3"/>
      <c r="G159" s="3"/>
      <c r="H159" s="3"/>
      <c r="I159" s="3"/>
      <c r="J159" s="3"/>
    </row>
    <row r="160" spans="1:10" x14ac:dyDescent="0.25">
      <c r="A160" s="14"/>
      <c r="B160" s="14"/>
      <c r="C160" s="3"/>
      <c r="D160" s="3"/>
      <c r="E160" s="3"/>
      <c r="F160" s="3"/>
      <c r="G160" s="3"/>
      <c r="H160" s="3"/>
      <c r="I160" s="3"/>
      <c r="J160" s="3"/>
    </row>
    <row r="161" spans="1:10" x14ac:dyDescent="0.25">
      <c r="A161" s="14"/>
      <c r="B161" s="14"/>
      <c r="C161" s="3"/>
      <c r="D161" s="3"/>
      <c r="E161" s="3"/>
      <c r="F161" s="3"/>
      <c r="G161" s="3"/>
      <c r="H161" s="3"/>
      <c r="I161" s="3"/>
      <c r="J161" s="3"/>
    </row>
    <row r="162" spans="1:10" x14ac:dyDescent="0.25">
      <c r="A162" s="14"/>
      <c r="B162" s="14"/>
      <c r="C162" s="3"/>
      <c r="D162" s="3"/>
      <c r="E162" s="3"/>
      <c r="F162" s="3"/>
      <c r="G162" s="3"/>
      <c r="H162" s="3"/>
      <c r="I162" s="3"/>
      <c r="J162" s="3"/>
    </row>
    <row r="163" spans="1:10" x14ac:dyDescent="0.25">
      <c r="A163" s="14"/>
      <c r="B163" s="14"/>
      <c r="C163" s="3"/>
      <c r="D163" s="3"/>
      <c r="E163" s="3"/>
      <c r="F163" s="3"/>
      <c r="G163" s="3"/>
      <c r="H163" s="3"/>
      <c r="I163" s="3"/>
      <c r="J163" s="3"/>
    </row>
    <row r="164" spans="1:10" x14ac:dyDescent="0.25">
      <c r="A164" s="14"/>
      <c r="B164" s="14"/>
      <c r="C164" s="3"/>
      <c r="D164" s="3"/>
      <c r="E164" s="3"/>
      <c r="F164" s="3"/>
      <c r="G164" s="3"/>
      <c r="H164" s="3"/>
      <c r="I164" s="3"/>
      <c r="J164" s="3"/>
    </row>
    <row r="165" spans="1:10" x14ac:dyDescent="0.25">
      <c r="A165" s="14"/>
      <c r="B165" s="14"/>
      <c r="C165" s="3"/>
      <c r="D165" s="3"/>
      <c r="E165" s="3"/>
      <c r="F165" s="3"/>
      <c r="G165" s="3"/>
      <c r="H165" s="3"/>
      <c r="I165" s="3"/>
      <c r="J165" s="3"/>
    </row>
    <row r="166" spans="1:10" x14ac:dyDescent="0.25">
      <c r="A166" s="14"/>
      <c r="B166" s="14"/>
      <c r="C166" s="3"/>
      <c r="D166" s="3"/>
      <c r="E166" s="3"/>
      <c r="F166" s="3"/>
      <c r="G166" s="3"/>
      <c r="H166" s="3"/>
      <c r="I166" s="3"/>
      <c r="J166" s="3"/>
    </row>
    <row r="167" spans="1:10" x14ac:dyDescent="0.25">
      <c r="A167" s="14"/>
      <c r="B167" s="14"/>
      <c r="C167" s="3"/>
      <c r="D167" s="3"/>
      <c r="E167" s="3"/>
      <c r="F167" s="3"/>
      <c r="G167" s="3"/>
      <c r="H167" s="3"/>
      <c r="I167" s="3"/>
      <c r="J167" s="3"/>
    </row>
    <row r="168" spans="1:10" x14ac:dyDescent="0.25">
      <c r="A168" s="14"/>
      <c r="B168" s="14"/>
      <c r="C168" s="3"/>
      <c r="D168" s="3"/>
      <c r="E168" s="3"/>
      <c r="F168" s="3"/>
      <c r="G168" s="3"/>
      <c r="H168" s="3"/>
      <c r="I168" s="3"/>
      <c r="J168" s="3"/>
    </row>
    <row r="169" spans="1:10" x14ac:dyDescent="0.25">
      <c r="A169" s="14"/>
      <c r="B169" s="14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14"/>
      <c r="B170" s="14"/>
      <c r="C170" s="3"/>
      <c r="D170" s="3"/>
      <c r="E170" s="3"/>
      <c r="F170" s="3"/>
      <c r="G170" s="3"/>
      <c r="H170" s="3"/>
      <c r="I170" s="3"/>
      <c r="J170" s="3"/>
    </row>
    <row r="171" spans="1:10" x14ac:dyDescent="0.25">
      <c r="A171" s="14"/>
      <c r="B171" s="14"/>
      <c r="C171" s="3"/>
      <c r="D171" s="3"/>
      <c r="E171" s="3"/>
      <c r="F171" s="3"/>
      <c r="G171" s="3"/>
      <c r="H171" s="3"/>
      <c r="I171" s="3"/>
      <c r="J171" s="3"/>
    </row>
    <row r="172" spans="1:10" x14ac:dyDescent="0.25">
      <c r="A172" s="14"/>
      <c r="B172" s="14"/>
      <c r="C172" s="3"/>
      <c r="D172" s="3"/>
      <c r="E172" s="3"/>
      <c r="F172" s="3"/>
      <c r="G172" s="3"/>
      <c r="H172" s="3"/>
      <c r="I172" s="3"/>
      <c r="J172" s="3"/>
    </row>
    <row r="173" spans="1:10" x14ac:dyDescent="0.25">
      <c r="A173" s="14"/>
      <c r="B173" s="14"/>
      <c r="C173" s="3"/>
      <c r="D173" s="3"/>
      <c r="E173" s="3"/>
      <c r="F173" s="3"/>
      <c r="G173" s="3"/>
      <c r="H173" s="3"/>
      <c r="I173" s="3"/>
      <c r="J173" s="3"/>
    </row>
    <row r="174" spans="1:10" x14ac:dyDescent="0.25">
      <c r="A174" s="14"/>
      <c r="B174" s="14"/>
      <c r="C174" s="3"/>
      <c r="D174" s="3"/>
      <c r="E174" s="3"/>
      <c r="F174" s="3"/>
      <c r="G174" s="3"/>
      <c r="H174" s="3"/>
      <c r="I174" s="3"/>
      <c r="J174" s="3"/>
    </row>
    <row r="175" spans="1:10" x14ac:dyDescent="0.25">
      <c r="A175" s="14"/>
      <c r="B175" s="14"/>
      <c r="C175" s="3"/>
      <c r="D175" s="3"/>
      <c r="E175" s="3"/>
      <c r="F175" s="3"/>
      <c r="G175" s="3"/>
      <c r="H175" s="3"/>
      <c r="I175" s="3"/>
      <c r="J175" s="3"/>
    </row>
    <row r="176" spans="1:10" x14ac:dyDescent="0.25">
      <c r="A176" s="14"/>
      <c r="B176" s="14"/>
      <c r="C176" s="3"/>
      <c r="D176" s="3"/>
      <c r="E176" s="3"/>
      <c r="F176" s="3"/>
      <c r="G176" s="3"/>
      <c r="H176" s="3"/>
      <c r="I176" s="3"/>
      <c r="J176" s="3"/>
    </row>
    <row r="177" spans="1:10" x14ac:dyDescent="0.25">
      <c r="A177" s="14"/>
      <c r="B177" s="14"/>
      <c r="C177" s="3"/>
      <c r="D177" s="3"/>
      <c r="E177" s="3"/>
      <c r="F177" s="3"/>
      <c r="G177" s="3"/>
      <c r="H177" s="3"/>
      <c r="I177" s="3"/>
      <c r="J177" s="3"/>
    </row>
    <row r="178" spans="1:10" x14ac:dyDescent="0.25">
      <c r="A178" s="14"/>
      <c r="B178" s="14"/>
      <c r="C178" s="3"/>
      <c r="D178" s="3"/>
      <c r="E178" s="3"/>
      <c r="F178" s="3"/>
      <c r="G178" s="3"/>
      <c r="H178" s="3"/>
      <c r="I178" s="3"/>
      <c r="J178" s="3"/>
    </row>
    <row r="179" spans="1:10" x14ac:dyDescent="0.25">
      <c r="A179" s="14"/>
      <c r="B179" s="14"/>
      <c r="C179" s="3"/>
      <c r="D179" s="3"/>
      <c r="E179" s="3"/>
      <c r="F179" s="3"/>
      <c r="G179" s="3"/>
      <c r="H179" s="3"/>
      <c r="I179" s="3"/>
      <c r="J179" s="3"/>
    </row>
    <row r="180" spans="1:10" x14ac:dyDescent="0.25">
      <c r="A180" s="14"/>
      <c r="B180" s="14"/>
      <c r="C180" s="3"/>
      <c r="D180" s="3"/>
      <c r="E180" s="3"/>
      <c r="F180" s="3"/>
      <c r="G180" s="3"/>
      <c r="H180" s="3"/>
      <c r="I180" s="3"/>
      <c r="J180" s="3"/>
    </row>
    <row r="181" spans="1:10" x14ac:dyDescent="0.25">
      <c r="A181" s="14"/>
      <c r="B181" s="14"/>
      <c r="C181" s="3"/>
      <c r="D181" s="3"/>
      <c r="E181" s="3"/>
      <c r="F181" s="3"/>
      <c r="G181" s="3"/>
      <c r="H181" s="3"/>
      <c r="I181" s="3"/>
      <c r="J181" s="3"/>
    </row>
    <row r="182" spans="1:10" x14ac:dyDescent="0.25">
      <c r="A182" s="14"/>
      <c r="B182" s="14"/>
      <c r="C182" s="3"/>
      <c r="D182" s="3"/>
      <c r="E182" s="3"/>
      <c r="F182" s="3"/>
      <c r="G182" s="3"/>
      <c r="H182" s="3"/>
      <c r="I182" s="3"/>
      <c r="J182" s="3"/>
    </row>
    <row r="183" spans="1:10" x14ac:dyDescent="0.25">
      <c r="A183" s="14"/>
      <c r="B183" s="14"/>
      <c r="C183" s="3"/>
      <c r="D183" s="3"/>
      <c r="E183" s="3"/>
      <c r="F183" s="3"/>
      <c r="G183" s="3"/>
      <c r="H183" s="3"/>
      <c r="I183" s="3"/>
      <c r="J183" s="3"/>
    </row>
    <row r="184" spans="1:10" x14ac:dyDescent="0.25">
      <c r="A184" s="14"/>
      <c r="B184" s="14"/>
      <c r="C184" s="3"/>
      <c r="D184" s="3"/>
      <c r="E184" s="3"/>
      <c r="F184" s="3"/>
      <c r="G184" s="3"/>
      <c r="H184" s="3"/>
      <c r="I184" s="3"/>
      <c r="J184" s="3"/>
    </row>
    <row r="185" spans="1:10" x14ac:dyDescent="0.25">
      <c r="A185" s="14"/>
      <c r="B185" s="14"/>
      <c r="C185" s="3"/>
      <c r="D185" s="3"/>
      <c r="E185" s="3"/>
      <c r="F185" s="3"/>
      <c r="G185" s="3"/>
      <c r="H185" s="3"/>
      <c r="I185" s="3"/>
      <c r="J185" s="3"/>
    </row>
    <row r="186" spans="1:10" x14ac:dyDescent="0.25">
      <c r="A186" s="14"/>
      <c r="B186" s="14"/>
      <c r="C186" s="3"/>
      <c r="D186" s="3"/>
      <c r="E186" s="3"/>
      <c r="F186" s="3"/>
      <c r="G186" s="3"/>
      <c r="H186" s="3"/>
      <c r="I186" s="3"/>
      <c r="J186" s="3"/>
    </row>
    <row r="187" spans="1:10" x14ac:dyDescent="0.25">
      <c r="A187" s="14"/>
      <c r="B187" s="14"/>
      <c r="C187" s="3"/>
      <c r="D187" s="3"/>
      <c r="E187" s="3"/>
      <c r="F187" s="3"/>
      <c r="G187" s="3"/>
      <c r="H187" s="3"/>
      <c r="I187" s="3"/>
      <c r="J187" s="3"/>
    </row>
    <row r="188" spans="1:10" x14ac:dyDescent="0.25">
      <c r="A188" s="14"/>
      <c r="B188" s="14"/>
      <c r="C188" s="3"/>
      <c r="D188" s="3"/>
      <c r="E188" s="3"/>
      <c r="F188" s="3"/>
      <c r="G188" s="3"/>
      <c r="H188" s="3"/>
      <c r="I188" s="3"/>
      <c r="J188" s="3"/>
    </row>
    <row r="189" spans="1:10" x14ac:dyDescent="0.25">
      <c r="A189" s="14"/>
      <c r="B189" s="14"/>
      <c r="C189" s="3"/>
      <c r="D189" s="3"/>
      <c r="E189" s="3"/>
      <c r="F189" s="3"/>
      <c r="G189" s="3"/>
      <c r="H189" s="3"/>
      <c r="I189" s="3"/>
      <c r="J189" s="3"/>
    </row>
    <row r="190" spans="1:10" x14ac:dyDescent="0.25">
      <c r="A190" s="14"/>
      <c r="B190" s="14"/>
      <c r="C190" s="3"/>
      <c r="D190" s="3"/>
      <c r="E190" s="3"/>
      <c r="F190" s="3"/>
      <c r="G190" s="3"/>
      <c r="H190" s="3"/>
      <c r="I190" s="3"/>
      <c r="J190" s="3"/>
    </row>
    <row r="191" spans="1:10" x14ac:dyDescent="0.25">
      <c r="A191" s="14"/>
      <c r="B191" s="14"/>
      <c r="C191" s="3"/>
      <c r="D191" s="3"/>
      <c r="E191" s="3"/>
      <c r="F191" s="3"/>
      <c r="G191" s="3"/>
      <c r="H191" s="3"/>
      <c r="I191" s="3"/>
      <c r="J191" s="3"/>
    </row>
    <row r="192" spans="1:10" x14ac:dyDescent="0.25">
      <c r="A192" s="14"/>
      <c r="B192" s="14"/>
      <c r="C192" s="3"/>
      <c r="D192" s="3"/>
      <c r="E192" s="3"/>
      <c r="F192" s="3"/>
      <c r="G192" s="3"/>
      <c r="H192" s="3"/>
      <c r="I192" s="3"/>
      <c r="J192" s="3"/>
    </row>
    <row r="193" spans="1:10" x14ac:dyDescent="0.25">
      <c r="A193" s="14"/>
      <c r="B193" s="14"/>
      <c r="C193" s="3"/>
      <c r="D193" s="3"/>
      <c r="E193" s="3"/>
      <c r="F193" s="3"/>
      <c r="G193" s="3"/>
      <c r="H193" s="3"/>
      <c r="I193" s="3"/>
      <c r="J193" s="3"/>
    </row>
    <row r="194" spans="1:10" x14ac:dyDescent="0.25">
      <c r="A194" s="14"/>
      <c r="B194" s="14"/>
      <c r="C194" s="3"/>
      <c r="D194" s="3"/>
      <c r="E194" s="3"/>
      <c r="F194" s="3"/>
      <c r="G194" s="3"/>
      <c r="H194" s="3"/>
      <c r="I194" s="3"/>
      <c r="J194" s="3"/>
    </row>
    <row r="195" spans="1:10" x14ac:dyDescent="0.25">
      <c r="A195" s="14"/>
      <c r="B195" s="14"/>
      <c r="C195" s="3"/>
      <c r="D195" s="3"/>
      <c r="E195" s="3"/>
      <c r="F195" s="3"/>
      <c r="G195" s="3"/>
      <c r="H195" s="3"/>
      <c r="I195" s="3"/>
      <c r="J195" s="3"/>
    </row>
    <row r="196" spans="1:10" x14ac:dyDescent="0.25">
      <c r="A196" s="14"/>
      <c r="B196" s="14"/>
      <c r="C196" s="3"/>
      <c r="D196" s="3"/>
      <c r="E196" s="3"/>
      <c r="F196" s="3"/>
      <c r="G196" s="3"/>
      <c r="H196" s="3"/>
      <c r="I196" s="3"/>
      <c r="J196" s="3"/>
    </row>
    <row r="197" spans="1:10" x14ac:dyDescent="0.25">
      <c r="A197" s="14"/>
      <c r="B197" s="14"/>
      <c r="C197" s="3"/>
      <c r="D197" s="3"/>
      <c r="E197" s="3"/>
      <c r="F197" s="3"/>
      <c r="G197" s="3"/>
      <c r="H197" s="3"/>
      <c r="I197" s="3"/>
      <c r="J197" s="3"/>
    </row>
    <row r="198" spans="1:10" x14ac:dyDescent="0.25">
      <c r="A198" s="14"/>
      <c r="B198" s="14"/>
      <c r="C198" s="3"/>
      <c r="D198" s="3"/>
      <c r="E198" s="3"/>
      <c r="F198" s="3"/>
      <c r="G198" s="3"/>
      <c r="H198" s="3"/>
      <c r="I198" s="3"/>
      <c r="J198" s="3"/>
    </row>
    <row r="199" spans="1:10" x14ac:dyDescent="0.25">
      <c r="A199" s="14"/>
      <c r="B199" s="14"/>
      <c r="C199" s="3"/>
      <c r="D199" s="3"/>
      <c r="E199" s="3"/>
      <c r="F199" s="3"/>
      <c r="G199" s="3"/>
      <c r="H199" s="3"/>
      <c r="I199" s="3"/>
      <c r="J199" s="3"/>
    </row>
    <row r="200" spans="1:10" x14ac:dyDescent="0.25">
      <c r="A200" s="14"/>
      <c r="B200" s="14"/>
      <c r="C200" s="3"/>
      <c r="D200" s="3"/>
      <c r="E200" s="3"/>
      <c r="F200" s="3"/>
      <c r="G200" s="3"/>
      <c r="H200" s="3"/>
      <c r="I200" s="3"/>
      <c r="J200" s="3"/>
    </row>
    <row r="201" spans="1:10" x14ac:dyDescent="0.25">
      <c r="A201" s="14"/>
      <c r="B201" s="14"/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4"/>
      <c r="B202" s="14"/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4"/>
      <c r="B203" s="14"/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14"/>
      <c r="B204" s="14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14"/>
      <c r="B205" s="14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14"/>
      <c r="B206" s="14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A207" s="14"/>
      <c r="B207" s="14"/>
      <c r="C207" s="3"/>
      <c r="D207" s="3"/>
      <c r="E207" s="3"/>
      <c r="F207" s="3"/>
      <c r="G207" s="3"/>
      <c r="H207" s="3"/>
      <c r="I207" s="3"/>
      <c r="J207" s="3"/>
    </row>
    <row r="208" spans="1:10" x14ac:dyDescent="0.25">
      <c r="A208" s="14"/>
      <c r="B208" s="14"/>
      <c r="C208" s="3"/>
      <c r="D208" s="3"/>
      <c r="E208" s="3"/>
      <c r="F208" s="3"/>
      <c r="G208" s="3"/>
      <c r="H208" s="3"/>
      <c r="I208" s="3"/>
      <c r="J208" s="3"/>
    </row>
    <row r="209" spans="1:10" x14ac:dyDescent="0.25">
      <c r="A209" s="14"/>
      <c r="B209" s="14"/>
      <c r="C209" s="3"/>
      <c r="D209" s="3"/>
      <c r="E209" s="3"/>
      <c r="F209" s="3"/>
      <c r="G209" s="3"/>
      <c r="H209" s="3"/>
      <c r="I209" s="3"/>
      <c r="J209" s="3"/>
    </row>
    <row r="210" spans="1:10" x14ac:dyDescent="0.25">
      <c r="A210" s="14"/>
      <c r="B210" s="14"/>
      <c r="C210" s="3"/>
      <c r="D210" s="3"/>
      <c r="E210" s="3"/>
      <c r="F210" s="3"/>
      <c r="G210" s="3"/>
      <c r="H210" s="3"/>
      <c r="I210" s="3"/>
      <c r="J210" s="3"/>
    </row>
    <row r="211" spans="1:10" x14ac:dyDescent="0.25">
      <c r="A211" s="14"/>
      <c r="B211" s="14"/>
      <c r="C211" s="3"/>
      <c r="D211" s="3"/>
      <c r="E211" s="3"/>
      <c r="F211" s="3"/>
      <c r="G211" s="3"/>
      <c r="H211" s="3"/>
      <c r="I211" s="3"/>
      <c r="J211" s="3"/>
    </row>
    <row r="212" spans="1:10" x14ac:dyDescent="0.25">
      <c r="A212" s="14"/>
      <c r="B212" s="14"/>
      <c r="C212" s="3"/>
      <c r="D212" s="3"/>
      <c r="E212" s="3"/>
      <c r="F212" s="3"/>
      <c r="G212" s="3"/>
      <c r="H212" s="3"/>
      <c r="I212" s="3"/>
      <c r="J212" s="3"/>
    </row>
    <row r="213" spans="1:10" x14ac:dyDescent="0.25">
      <c r="A213" s="14"/>
      <c r="B213" s="14"/>
      <c r="C213" s="3"/>
      <c r="D213" s="3"/>
      <c r="E213" s="3"/>
      <c r="F213" s="3"/>
      <c r="G213" s="3"/>
      <c r="H213" s="3"/>
      <c r="I213" s="3"/>
      <c r="J213" s="3"/>
    </row>
    <row r="214" spans="1:10" x14ac:dyDescent="0.25">
      <c r="A214" s="14"/>
      <c r="B214" s="14"/>
      <c r="C214" s="3"/>
      <c r="D214" s="3"/>
      <c r="E214" s="3"/>
      <c r="F214" s="3"/>
      <c r="G214" s="3"/>
      <c r="H214" s="3"/>
      <c r="I214" s="3"/>
      <c r="J214" s="3"/>
    </row>
    <row r="215" spans="1:10" x14ac:dyDescent="0.25">
      <c r="A215" s="14"/>
      <c r="B215" s="14"/>
      <c r="C215" s="3"/>
      <c r="D215" s="3"/>
      <c r="E215" s="3"/>
      <c r="F215" s="3"/>
      <c r="G215" s="3"/>
      <c r="H215" s="3"/>
      <c r="I215" s="3"/>
      <c r="J215" s="3"/>
    </row>
    <row r="216" spans="1:10" x14ac:dyDescent="0.25">
      <c r="A216" s="14"/>
      <c r="B216" s="14"/>
      <c r="C216" s="3"/>
      <c r="D216" s="3"/>
      <c r="E216" s="3"/>
      <c r="F216" s="3"/>
      <c r="G216" s="3"/>
      <c r="H216" s="3"/>
      <c r="I216" s="3"/>
      <c r="J216" s="3"/>
    </row>
    <row r="217" spans="1:10" x14ac:dyDescent="0.25">
      <c r="A217" s="14"/>
      <c r="B217" s="14"/>
      <c r="C217" s="3"/>
      <c r="D217" s="3"/>
      <c r="E217" s="3"/>
      <c r="F217" s="3"/>
      <c r="G217" s="3"/>
      <c r="H217" s="3"/>
      <c r="I217" s="3"/>
      <c r="J217" s="3"/>
    </row>
    <row r="218" spans="1:10" x14ac:dyDescent="0.25">
      <c r="A218" s="14"/>
      <c r="B218" s="14"/>
      <c r="C218" s="3"/>
      <c r="D218" s="3"/>
      <c r="E218" s="3"/>
      <c r="F218" s="3"/>
      <c r="G218" s="3"/>
      <c r="H218" s="3"/>
      <c r="I218" s="3"/>
      <c r="J218" s="3"/>
    </row>
    <row r="219" spans="1:10" x14ac:dyDescent="0.25">
      <c r="A219" s="14"/>
      <c r="B219" s="14"/>
      <c r="C219" s="3"/>
      <c r="D219" s="3"/>
      <c r="E219" s="3"/>
      <c r="F219" s="3"/>
      <c r="G219" s="3"/>
      <c r="H219" s="3"/>
      <c r="I219" s="3"/>
      <c r="J219" s="3"/>
    </row>
    <row r="220" spans="1:10" x14ac:dyDescent="0.25">
      <c r="A220" s="14"/>
      <c r="B220" s="14"/>
      <c r="C220" s="3"/>
      <c r="D220" s="3"/>
      <c r="E220" s="3"/>
      <c r="F220" s="3"/>
      <c r="G220" s="3"/>
      <c r="H220" s="3"/>
      <c r="I220" s="3"/>
      <c r="J220" s="3"/>
    </row>
    <row r="221" spans="1:10" x14ac:dyDescent="0.25">
      <c r="A221" s="14"/>
      <c r="B221" s="14"/>
      <c r="C221" s="3"/>
      <c r="D221" s="3"/>
      <c r="E221" s="3"/>
      <c r="F221" s="3"/>
      <c r="G221" s="3"/>
      <c r="H221" s="3"/>
      <c r="I221" s="3"/>
      <c r="J221" s="3"/>
    </row>
    <row r="222" spans="1:10" x14ac:dyDescent="0.25">
      <c r="A222" s="14"/>
      <c r="B222" s="14"/>
      <c r="C222" s="3"/>
      <c r="D222" s="3"/>
      <c r="E222" s="3"/>
      <c r="F222" s="3"/>
      <c r="G222" s="3"/>
      <c r="H222" s="3"/>
      <c r="I222" s="3"/>
      <c r="J222" s="3"/>
    </row>
    <row r="223" spans="1:10" x14ac:dyDescent="0.25">
      <c r="A223" s="14"/>
      <c r="B223" s="14"/>
      <c r="C223" s="3"/>
      <c r="D223" s="3"/>
      <c r="E223" s="3"/>
      <c r="F223" s="3"/>
      <c r="G223" s="3"/>
      <c r="H223" s="3"/>
      <c r="I223" s="3"/>
      <c r="J223" s="3"/>
    </row>
    <row r="224" spans="1:10" x14ac:dyDescent="0.25">
      <c r="A224" s="14"/>
      <c r="B224" s="14"/>
      <c r="C224" s="3"/>
      <c r="D224" s="3"/>
      <c r="E224" s="3"/>
      <c r="F224" s="3"/>
      <c r="G224" s="3"/>
      <c r="H224" s="3"/>
      <c r="I224" s="3"/>
      <c r="J224" s="3"/>
    </row>
    <row r="225" spans="1:10" x14ac:dyDescent="0.25">
      <c r="A225" s="14"/>
      <c r="B225" s="14"/>
      <c r="C225" s="3"/>
      <c r="D225" s="3"/>
      <c r="E225" s="3"/>
      <c r="F225" s="3"/>
      <c r="G225" s="3"/>
      <c r="H225" s="3"/>
      <c r="I225" s="3"/>
      <c r="J225" s="3"/>
    </row>
    <row r="226" spans="1:10" x14ac:dyDescent="0.25">
      <c r="A226" s="14"/>
      <c r="B226" s="14"/>
      <c r="C226" s="3"/>
      <c r="D226" s="3"/>
      <c r="E226" s="3"/>
      <c r="F226" s="3"/>
      <c r="G226" s="3"/>
      <c r="H226" s="3"/>
      <c r="I226" s="3"/>
      <c r="J226" s="3"/>
    </row>
    <row r="227" spans="1:10" x14ac:dyDescent="0.25">
      <c r="A227" s="14"/>
      <c r="B227" s="14"/>
      <c r="C227" s="3"/>
      <c r="D227" s="3"/>
      <c r="E227" s="3"/>
      <c r="F227" s="3"/>
      <c r="G227" s="3"/>
      <c r="H227" s="3"/>
      <c r="I227" s="3"/>
      <c r="J227" s="3"/>
    </row>
    <row r="228" spans="1:10" x14ac:dyDescent="0.25">
      <c r="A228" s="14"/>
      <c r="B228" s="14"/>
      <c r="C228" s="3"/>
      <c r="D228" s="3"/>
      <c r="E228" s="3"/>
      <c r="F228" s="3"/>
      <c r="G228" s="3"/>
      <c r="H228" s="3"/>
      <c r="I228" s="3"/>
      <c r="J228" s="3"/>
    </row>
    <row r="229" spans="1:10" x14ac:dyDescent="0.25">
      <c r="A229" s="14"/>
      <c r="B229" s="14"/>
      <c r="C229" s="3"/>
      <c r="D229" s="3"/>
      <c r="E229" s="3"/>
      <c r="F229" s="3"/>
      <c r="G229" s="3"/>
      <c r="H229" s="3"/>
      <c r="I229" s="3"/>
      <c r="J229" s="3"/>
    </row>
    <row r="230" spans="1:10" x14ac:dyDescent="0.25">
      <c r="A230" s="14"/>
      <c r="B230" s="14"/>
      <c r="C230" s="3"/>
      <c r="D230" s="3"/>
      <c r="E230" s="3"/>
      <c r="F230" s="3"/>
      <c r="G230" s="3"/>
      <c r="H230" s="3"/>
      <c r="I230" s="3"/>
      <c r="J230" s="3"/>
    </row>
    <row r="231" spans="1:10" x14ac:dyDescent="0.25">
      <c r="A231" s="14"/>
      <c r="B231" s="14"/>
      <c r="C231" s="3"/>
      <c r="D231" s="3"/>
      <c r="E231" s="3"/>
      <c r="F231" s="3"/>
      <c r="G231" s="3"/>
      <c r="H231" s="3"/>
      <c r="I231" s="3"/>
      <c r="J231" s="3"/>
    </row>
    <row r="232" spans="1:10" x14ac:dyDescent="0.25">
      <c r="A232" s="14"/>
      <c r="B232" s="14"/>
      <c r="C232" s="3"/>
      <c r="D232" s="3"/>
      <c r="E232" s="3"/>
      <c r="F232" s="3"/>
      <c r="G232" s="3"/>
      <c r="H232" s="3"/>
      <c r="I232" s="3"/>
      <c r="J232" s="3"/>
    </row>
    <row r="233" spans="1:10" x14ac:dyDescent="0.25">
      <c r="A233" s="14"/>
      <c r="B233" s="14"/>
      <c r="C233" s="3"/>
      <c r="D233" s="3"/>
      <c r="E233" s="3"/>
      <c r="F233" s="3"/>
      <c r="G233" s="3"/>
      <c r="H233" s="3"/>
      <c r="I233" s="3"/>
      <c r="J233" s="3"/>
    </row>
    <row r="234" spans="1:10" x14ac:dyDescent="0.25">
      <c r="A234" s="14"/>
      <c r="B234" s="14"/>
      <c r="C234" s="3"/>
      <c r="D234" s="3"/>
      <c r="E234" s="3"/>
      <c r="F234" s="3"/>
      <c r="G234" s="3"/>
      <c r="H234" s="3"/>
      <c r="I234" s="3"/>
      <c r="J234" s="3"/>
    </row>
    <row r="235" spans="1:10" x14ac:dyDescent="0.25">
      <c r="A235" s="14"/>
      <c r="B235" s="14"/>
      <c r="C235" s="3"/>
      <c r="D235" s="3"/>
      <c r="E235" s="3"/>
      <c r="F235" s="3"/>
      <c r="G235" s="3"/>
      <c r="H235" s="3"/>
      <c r="I235" s="3"/>
      <c r="J235" s="3"/>
    </row>
    <row r="236" spans="1:10" x14ac:dyDescent="0.25">
      <c r="A236" s="14"/>
      <c r="B236" s="14"/>
      <c r="C236" s="3"/>
      <c r="D236" s="3"/>
      <c r="E236" s="3"/>
      <c r="F236" s="3"/>
      <c r="G236" s="3"/>
      <c r="H236" s="3"/>
      <c r="I236" s="3"/>
      <c r="J236" s="3"/>
    </row>
    <row r="237" spans="1:10" x14ac:dyDescent="0.25">
      <c r="A237" s="14"/>
      <c r="B237" s="14"/>
      <c r="C237" s="3"/>
      <c r="D237" s="3"/>
      <c r="E237" s="3"/>
      <c r="F237" s="3"/>
      <c r="G237" s="3"/>
      <c r="H237" s="3"/>
      <c r="I237" s="3"/>
      <c r="J237" s="3"/>
    </row>
    <row r="238" spans="1:10" x14ac:dyDescent="0.25">
      <c r="A238" s="14"/>
      <c r="B238" s="14"/>
      <c r="C238" s="3"/>
      <c r="D238" s="3"/>
      <c r="E238" s="3"/>
      <c r="F238" s="3"/>
      <c r="G238" s="3"/>
      <c r="H238" s="3"/>
      <c r="I238" s="3"/>
      <c r="J238" s="3"/>
    </row>
    <row r="239" spans="1:10" x14ac:dyDescent="0.25">
      <c r="A239" s="14"/>
      <c r="B239" s="14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14"/>
      <c r="B240" s="14"/>
      <c r="C240" s="3"/>
      <c r="D240" s="3"/>
      <c r="E240" s="3"/>
      <c r="F240" s="3"/>
      <c r="G240" s="3"/>
      <c r="H240" s="3"/>
      <c r="I240" s="3"/>
      <c r="J240" s="3"/>
    </row>
    <row r="241" spans="1:10" x14ac:dyDescent="0.25">
      <c r="A241" s="14"/>
      <c r="B241" s="14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A242" s="14"/>
      <c r="B242" s="14"/>
      <c r="C242" s="3"/>
      <c r="D242" s="3"/>
      <c r="E242" s="3"/>
      <c r="F242" s="3"/>
      <c r="G242" s="3"/>
      <c r="H242" s="3"/>
      <c r="I242" s="3"/>
      <c r="J242" s="3"/>
    </row>
    <row r="243" spans="1:10" x14ac:dyDescent="0.25">
      <c r="A243" s="14"/>
      <c r="B243" s="14"/>
      <c r="C243" s="3"/>
      <c r="D243" s="3"/>
      <c r="E243" s="3"/>
      <c r="F243" s="3"/>
      <c r="G243" s="3"/>
      <c r="H243" s="3"/>
      <c r="I243" s="3"/>
      <c r="J243" s="3"/>
    </row>
    <row r="244" spans="1:10" x14ac:dyDescent="0.25">
      <c r="A244" s="14"/>
      <c r="B244" s="14"/>
      <c r="C244" s="3"/>
      <c r="D244" s="3"/>
      <c r="E244" s="3"/>
      <c r="F244" s="3"/>
      <c r="G244" s="3"/>
      <c r="H244" s="3"/>
      <c r="I244" s="3"/>
      <c r="J244" s="3"/>
    </row>
    <row r="245" spans="1:10" x14ac:dyDescent="0.25">
      <c r="A245" s="14"/>
      <c r="B245" s="14"/>
      <c r="C245" s="3"/>
      <c r="D245" s="3"/>
      <c r="E245" s="3"/>
      <c r="F245" s="3"/>
      <c r="G245" s="3"/>
      <c r="H245" s="3"/>
      <c r="I245" s="3"/>
      <c r="J245" s="3"/>
    </row>
    <row r="246" spans="1:10" x14ac:dyDescent="0.25">
      <c r="A246" s="14"/>
      <c r="B246" s="14"/>
      <c r="C246" s="3"/>
      <c r="D246" s="3"/>
      <c r="E246" s="3"/>
      <c r="F246" s="3"/>
      <c r="G246" s="3"/>
      <c r="H246" s="3"/>
      <c r="I246" s="3"/>
      <c r="J246" s="3"/>
    </row>
    <row r="247" spans="1:10" x14ac:dyDescent="0.25">
      <c r="A247" s="14"/>
      <c r="B247" s="14"/>
      <c r="C247" s="3"/>
      <c r="D247" s="3"/>
      <c r="E247" s="3"/>
      <c r="F247" s="3"/>
      <c r="G247" s="3"/>
      <c r="H247" s="3"/>
      <c r="I247" s="3"/>
      <c r="J247" s="3"/>
    </row>
    <row r="248" spans="1:10" x14ac:dyDescent="0.25">
      <c r="A248" s="14"/>
      <c r="B248" s="14"/>
      <c r="C248" s="3"/>
      <c r="D248" s="3"/>
      <c r="E248" s="3"/>
      <c r="F248" s="3"/>
      <c r="G248" s="3"/>
      <c r="H248" s="3"/>
      <c r="I248" s="3"/>
      <c r="J248" s="3"/>
    </row>
    <row r="249" spans="1:10" x14ac:dyDescent="0.25">
      <c r="A249" s="14"/>
      <c r="B249" s="14"/>
      <c r="C249" s="3"/>
      <c r="D249" s="3"/>
      <c r="E249" s="3"/>
      <c r="F249" s="3"/>
      <c r="G249" s="3"/>
      <c r="H249" s="3"/>
      <c r="I249" s="3"/>
      <c r="J249" s="3"/>
    </row>
    <row r="250" spans="1:10" x14ac:dyDescent="0.25">
      <c r="A250" s="14"/>
      <c r="B250" s="14"/>
      <c r="C250" s="3"/>
      <c r="D250" s="3"/>
      <c r="E250" s="3"/>
      <c r="F250" s="3"/>
      <c r="G250" s="3"/>
      <c r="H250" s="3"/>
      <c r="I250" s="3"/>
      <c r="J250" s="3"/>
    </row>
    <row r="251" spans="1:10" x14ac:dyDescent="0.25">
      <c r="A251" s="14"/>
      <c r="B251" s="14"/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4"/>
      <c r="B252" s="14"/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14"/>
      <c r="B253" s="14"/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14"/>
      <c r="B254" s="14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14"/>
      <c r="B255" s="14"/>
      <c r="C255" s="3"/>
      <c r="D255" s="3"/>
      <c r="E255" s="3"/>
      <c r="F255" s="3"/>
      <c r="G255" s="3"/>
      <c r="H255" s="3"/>
      <c r="I255" s="3"/>
      <c r="J255" s="3"/>
    </row>
    <row r="256" spans="1:10" x14ac:dyDescent="0.25">
      <c r="A256" s="14"/>
      <c r="B256" s="14"/>
      <c r="C256" s="3"/>
      <c r="D256" s="3"/>
      <c r="E256" s="3"/>
      <c r="F256" s="3"/>
      <c r="G256" s="3"/>
      <c r="H256" s="3"/>
      <c r="I256" s="3"/>
      <c r="J256" s="3"/>
    </row>
    <row r="257" spans="1:10" x14ac:dyDescent="0.25">
      <c r="A257" s="14"/>
      <c r="B257" s="14"/>
      <c r="C257" s="3"/>
      <c r="D257" s="3"/>
      <c r="E257" s="3"/>
      <c r="F257" s="3"/>
      <c r="G257" s="3"/>
      <c r="H257" s="3"/>
      <c r="I257" s="3"/>
      <c r="J257" s="3"/>
    </row>
    <row r="258" spans="1:10" x14ac:dyDescent="0.25">
      <c r="A258" s="14"/>
      <c r="B258" s="14"/>
      <c r="C258" s="3"/>
      <c r="D258" s="3"/>
      <c r="E258" s="3"/>
      <c r="F258" s="3"/>
      <c r="G258" s="3"/>
      <c r="H258" s="3"/>
      <c r="I258" s="3"/>
      <c r="J258" s="3"/>
    </row>
    <row r="259" spans="1:10" x14ac:dyDescent="0.25">
      <c r="A259" s="14"/>
      <c r="B259" s="14"/>
      <c r="C259" s="3"/>
      <c r="D259" s="3"/>
      <c r="E259" s="3"/>
      <c r="F259" s="3"/>
      <c r="G259" s="3"/>
      <c r="H259" s="3"/>
      <c r="I259" s="3"/>
      <c r="J259" s="3"/>
    </row>
    <row r="260" spans="1:10" x14ac:dyDescent="0.25">
      <c r="A260" s="14"/>
      <c r="B260" s="14"/>
      <c r="C260" s="3"/>
      <c r="D260" s="3"/>
      <c r="E260" s="3"/>
      <c r="F260" s="3"/>
      <c r="G260" s="3"/>
      <c r="H260" s="3"/>
      <c r="I260" s="3"/>
      <c r="J260" s="3"/>
    </row>
    <row r="261" spans="1:10" x14ac:dyDescent="0.25">
      <c r="A261" s="14"/>
      <c r="B261" s="14"/>
      <c r="C261" s="3"/>
      <c r="D261" s="3"/>
      <c r="E261" s="3"/>
      <c r="F261" s="3"/>
      <c r="G261" s="3"/>
      <c r="H261" s="3"/>
      <c r="I261" s="3"/>
      <c r="J261" s="3"/>
    </row>
    <row r="262" spans="1:10" x14ac:dyDescent="0.25">
      <c r="A262" s="14"/>
      <c r="B262" s="14"/>
      <c r="C262" s="3"/>
      <c r="D262" s="3"/>
      <c r="E262" s="3"/>
      <c r="F262" s="3"/>
      <c r="G262" s="3"/>
      <c r="H262" s="3"/>
      <c r="I262" s="3"/>
      <c r="J262" s="3"/>
    </row>
    <row r="263" spans="1:10" x14ac:dyDescent="0.25">
      <c r="A263" s="14"/>
      <c r="B263" s="14"/>
      <c r="C263" s="3"/>
      <c r="D263" s="3"/>
      <c r="E263" s="3"/>
      <c r="F263" s="3"/>
      <c r="G263" s="3"/>
      <c r="H263" s="3"/>
      <c r="I263" s="3"/>
      <c r="J263" s="3"/>
    </row>
    <row r="264" spans="1:10" x14ac:dyDescent="0.25">
      <c r="A264" s="14"/>
      <c r="B264" s="14"/>
      <c r="C264" s="3"/>
      <c r="D264" s="3"/>
      <c r="E264" s="3"/>
      <c r="F264" s="3"/>
      <c r="G264" s="3"/>
      <c r="H264" s="3"/>
      <c r="I264" s="3"/>
      <c r="J264" s="3"/>
    </row>
    <row r="265" spans="1:10" x14ac:dyDescent="0.25">
      <c r="A265" s="14"/>
      <c r="B265" s="14"/>
      <c r="C265" s="3"/>
      <c r="D265" s="3"/>
      <c r="E265" s="3"/>
      <c r="F265" s="3"/>
      <c r="G265" s="3"/>
      <c r="H265" s="3"/>
      <c r="I265" s="3"/>
      <c r="J265" s="3"/>
    </row>
    <row r="266" spans="1:10" x14ac:dyDescent="0.25">
      <c r="A266" s="14"/>
      <c r="B266" s="14"/>
      <c r="C266" s="3"/>
      <c r="D266" s="3"/>
      <c r="E266" s="3"/>
      <c r="F266" s="3"/>
      <c r="G266" s="3"/>
      <c r="H266" s="3"/>
      <c r="I266" s="3"/>
      <c r="J266" s="3"/>
    </row>
    <row r="267" spans="1:10" x14ac:dyDescent="0.25">
      <c r="A267" s="14"/>
      <c r="B267" s="14"/>
      <c r="C267" s="3"/>
      <c r="D267" s="3"/>
      <c r="E267" s="3"/>
      <c r="F267" s="3"/>
      <c r="G267" s="3"/>
      <c r="H267" s="3"/>
      <c r="I267" s="3"/>
      <c r="J267" s="3"/>
    </row>
    <row r="268" spans="1:10" x14ac:dyDescent="0.25">
      <c r="A268" s="14"/>
      <c r="B268" s="14"/>
      <c r="C268" s="3"/>
      <c r="D268" s="3"/>
      <c r="E268" s="3"/>
      <c r="F268" s="3"/>
      <c r="G268" s="3"/>
      <c r="H268" s="3"/>
      <c r="I268" s="3"/>
      <c r="J268" s="3"/>
    </row>
    <row r="269" spans="1:10" x14ac:dyDescent="0.25">
      <c r="A269" s="14"/>
      <c r="B269" s="14"/>
      <c r="C269" s="3"/>
      <c r="D269" s="3"/>
      <c r="E269" s="3"/>
      <c r="F269" s="3"/>
      <c r="G269" s="3"/>
      <c r="H269" s="3"/>
      <c r="I269" s="3"/>
      <c r="J269" s="3"/>
    </row>
    <row r="270" spans="1:10" x14ac:dyDescent="0.25">
      <c r="A270" s="14"/>
      <c r="B270" s="14"/>
      <c r="C270" s="3"/>
      <c r="D270" s="3"/>
      <c r="E270" s="3"/>
      <c r="F270" s="3"/>
      <c r="G270" s="3"/>
      <c r="H270" s="3"/>
      <c r="I270" s="3"/>
      <c r="J270" s="3"/>
    </row>
    <row r="271" spans="1:10" x14ac:dyDescent="0.25">
      <c r="A271" s="14"/>
      <c r="B271" s="14"/>
      <c r="C271" s="3"/>
      <c r="D271" s="3"/>
      <c r="E271" s="3"/>
      <c r="F271" s="3"/>
      <c r="G271" s="3"/>
      <c r="H271" s="3"/>
      <c r="I271" s="3"/>
      <c r="J271" s="3"/>
    </row>
    <row r="272" spans="1:10" x14ac:dyDescent="0.25">
      <c r="A272" s="14"/>
      <c r="B272" s="14"/>
      <c r="C272" s="3"/>
      <c r="D272" s="3"/>
      <c r="E272" s="3"/>
      <c r="F272" s="3"/>
      <c r="G272" s="3"/>
      <c r="H272" s="3"/>
      <c r="I272" s="3"/>
      <c r="J272" s="3"/>
    </row>
    <row r="273" spans="1:10" x14ac:dyDescent="0.25">
      <c r="A273" s="14"/>
      <c r="B273" s="14"/>
      <c r="C273" s="3"/>
      <c r="D273" s="3"/>
      <c r="E273" s="3"/>
      <c r="F273" s="3"/>
      <c r="G273" s="3"/>
      <c r="H273" s="3"/>
      <c r="I273" s="3"/>
      <c r="J273" s="3"/>
    </row>
    <row r="274" spans="1:10" x14ac:dyDescent="0.25">
      <c r="A274" s="14"/>
      <c r="B274" s="14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14"/>
      <c r="B275" s="14"/>
      <c r="C275" s="3"/>
      <c r="D275" s="3"/>
      <c r="E275" s="3"/>
      <c r="F275" s="3"/>
      <c r="G275" s="3"/>
      <c r="H275" s="3"/>
      <c r="I275" s="3"/>
      <c r="J275" s="3"/>
    </row>
    <row r="276" spans="1:10" x14ac:dyDescent="0.25">
      <c r="A276" s="14"/>
      <c r="B276" s="14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A277" s="14"/>
      <c r="B277" s="14"/>
      <c r="C277" s="3"/>
      <c r="D277" s="3"/>
      <c r="E277" s="3"/>
      <c r="F277" s="3"/>
      <c r="G277" s="3"/>
      <c r="H277" s="3"/>
      <c r="I277" s="3"/>
      <c r="J277" s="3"/>
    </row>
    <row r="278" spans="1:10" x14ac:dyDescent="0.25">
      <c r="A278" s="14"/>
      <c r="B278" s="14"/>
      <c r="C278" s="3"/>
      <c r="D278" s="3"/>
      <c r="E278" s="3"/>
      <c r="F278" s="3"/>
      <c r="G278" s="3"/>
      <c r="H278" s="3"/>
      <c r="I278" s="3"/>
      <c r="J278" s="3"/>
    </row>
    <row r="279" spans="1:10" x14ac:dyDescent="0.25">
      <c r="A279" s="14"/>
      <c r="B279" s="14"/>
      <c r="C279" s="3"/>
      <c r="D279" s="3"/>
      <c r="E279" s="3"/>
      <c r="F279" s="3"/>
      <c r="G279" s="3"/>
      <c r="H279" s="3"/>
      <c r="I279" s="3"/>
      <c r="J279" s="3"/>
    </row>
    <row r="280" spans="1:10" x14ac:dyDescent="0.25">
      <c r="A280" s="14"/>
      <c r="B280" s="14"/>
      <c r="C280" s="3"/>
      <c r="D280" s="3"/>
      <c r="E280" s="3"/>
      <c r="F280" s="3"/>
      <c r="G280" s="3"/>
      <c r="H280" s="3"/>
      <c r="I280" s="3"/>
      <c r="J280" s="3"/>
    </row>
    <row r="281" spans="1:10" x14ac:dyDescent="0.25">
      <c r="A281" s="14"/>
      <c r="B281" s="14"/>
      <c r="C281" s="3"/>
      <c r="D281" s="3"/>
      <c r="E281" s="3"/>
      <c r="F281" s="3"/>
      <c r="G281" s="3"/>
      <c r="H281" s="3"/>
      <c r="I281" s="3"/>
      <c r="J281" s="3"/>
    </row>
    <row r="282" spans="1:10" x14ac:dyDescent="0.25">
      <c r="A282" s="14"/>
      <c r="B282" s="14"/>
      <c r="C282" s="3"/>
      <c r="D282" s="3"/>
      <c r="E282" s="3"/>
      <c r="F282" s="3"/>
      <c r="G282" s="3"/>
      <c r="H282" s="3"/>
      <c r="I282" s="3"/>
      <c r="J282" s="3"/>
    </row>
    <row r="283" spans="1:10" x14ac:dyDescent="0.25">
      <c r="A283" s="14"/>
      <c r="B283" s="14"/>
      <c r="C283" s="3"/>
      <c r="D283" s="3"/>
      <c r="E283" s="3"/>
      <c r="F283" s="3"/>
      <c r="G283" s="3"/>
      <c r="H283" s="3"/>
      <c r="I283" s="3"/>
      <c r="J283" s="3"/>
    </row>
    <row r="284" spans="1:10" x14ac:dyDescent="0.25">
      <c r="A284" s="14"/>
      <c r="B284" s="14"/>
      <c r="C284" s="3"/>
      <c r="D284" s="3"/>
      <c r="E284" s="3"/>
      <c r="F284" s="3"/>
      <c r="G284" s="3"/>
      <c r="H284" s="3"/>
      <c r="I284" s="3"/>
      <c r="J284" s="3"/>
    </row>
    <row r="285" spans="1:10" x14ac:dyDescent="0.25">
      <c r="A285" s="14"/>
      <c r="B285" s="14"/>
      <c r="C285" s="3"/>
      <c r="D285" s="3"/>
      <c r="E285" s="3"/>
      <c r="F285" s="3"/>
      <c r="G285" s="3"/>
      <c r="H285" s="3"/>
      <c r="I285" s="3"/>
      <c r="J285" s="3"/>
    </row>
    <row r="286" spans="1:10" x14ac:dyDescent="0.25">
      <c r="A286" s="14"/>
      <c r="B286" s="14"/>
      <c r="C286" s="3"/>
      <c r="D286" s="3"/>
      <c r="E286" s="3"/>
      <c r="F286" s="3"/>
      <c r="G286" s="3"/>
      <c r="H286" s="3"/>
      <c r="I286" s="3"/>
      <c r="J286" s="3"/>
    </row>
    <row r="287" spans="1:10" x14ac:dyDescent="0.25">
      <c r="A287" s="14"/>
      <c r="B287" s="14"/>
      <c r="C287" s="3"/>
      <c r="D287" s="3"/>
      <c r="E287" s="3"/>
      <c r="F287" s="3"/>
      <c r="G287" s="3"/>
      <c r="H287" s="3"/>
      <c r="I287" s="3"/>
      <c r="J287" s="3"/>
    </row>
    <row r="288" spans="1:10" x14ac:dyDescent="0.25">
      <c r="A288" s="14"/>
      <c r="B288" s="14"/>
      <c r="C288" s="3"/>
      <c r="D288" s="3"/>
      <c r="E288" s="3"/>
      <c r="F288" s="3"/>
      <c r="G288" s="3"/>
      <c r="H288" s="3"/>
      <c r="I288" s="3"/>
      <c r="J288" s="3"/>
    </row>
    <row r="289" spans="1:10" x14ac:dyDescent="0.25">
      <c r="A289" s="14"/>
      <c r="B289" s="14"/>
      <c r="C289" s="3"/>
      <c r="D289" s="3"/>
      <c r="E289" s="3"/>
      <c r="F289" s="3"/>
      <c r="G289" s="3"/>
      <c r="H289" s="3"/>
      <c r="I289" s="3"/>
      <c r="J289" s="3"/>
    </row>
    <row r="290" spans="1:10" x14ac:dyDescent="0.25">
      <c r="A290" s="14"/>
      <c r="B290" s="14"/>
      <c r="C290" s="3"/>
      <c r="D290" s="3"/>
      <c r="E290" s="3"/>
      <c r="F290" s="3"/>
      <c r="G290" s="3"/>
      <c r="H290" s="3"/>
      <c r="I290" s="3"/>
      <c r="J290" s="3"/>
    </row>
    <row r="291" spans="1:10" x14ac:dyDescent="0.25">
      <c r="A291" s="14"/>
      <c r="B291" s="14"/>
      <c r="C291" s="3"/>
      <c r="D291" s="3"/>
      <c r="E291" s="3"/>
      <c r="F291" s="3"/>
      <c r="G291" s="3"/>
      <c r="H291" s="3"/>
      <c r="I291" s="3"/>
      <c r="J291" s="3"/>
    </row>
    <row r="292" spans="1:10" x14ac:dyDescent="0.25">
      <c r="A292" s="14"/>
      <c r="B292" s="14"/>
      <c r="C292" s="3"/>
      <c r="D292" s="3"/>
      <c r="E292" s="3"/>
      <c r="F292" s="3"/>
      <c r="G292" s="3"/>
      <c r="H292" s="3"/>
      <c r="I292" s="3"/>
      <c r="J292" s="3"/>
    </row>
    <row r="293" spans="1:10" x14ac:dyDescent="0.25">
      <c r="A293" s="14"/>
      <c r="B293" s="14"/>
      <c r="C293" s="3"/>
      <c r="D293" s="3"/>
      <c r="E293" s="3"/>
      <c r="F293" s="3"/>
      <c r="G293" s="3"/>
      <c r="H293" s="3"/>
      <c r="I293" s="3"/>
      <c r="J293" s="3"/>
    </row>
    <row r="294" spans="1:10" x14ac:dyDescent="0.25">
      <c r="A294" s="14"/>
      <c r="B294" s="14"/>
      <c r="C294" s="3"/>
      <c r="D294" s="3"/>
      <c r="E294" s="3"/>
      <c r="F294" s="3"/>
      <c r="G294" s="3"/>
      <c r="H294" s="3"/>
      <c r="I294" s="3"/>
      <c r="J294" s="3"/>
    </row>
    <row r="295" spans="1:10" x14ac:dyDescent="0.25">
      <c r="A295" s="14"/>
      <c r="B295" s="14"/>
      <c r="C295" s="3"/>
      <c r="D295" s="3"/>
      <c r="E295" s="3"/>
      <c r="F295" s="3"/>
      <c r="G295" s="3"/>
      <c r="H295" s="3"/>
      <c r="I295" s="3"/>
      <c r="J295" s="3"/>
    </row>
    <row r="296" spans="1:10" x14ac:dyDescent="0.25">
      <c r="A296" s="14"/>
      <c r="B296" s="14"/>
      <c r="C296" s="3"/>
      <c r="D296" s="3"/>
      <c r="E296" s="3"/>
      <c r="F296" s="3"/>
      <c r="G296" s="3"/>
      <c r="H296" s="3"/>
      <c r="I296" s="3"/>
      <c r="J296" s="3"/>
    </row>
    <row r="297" spans="1:10" x14ac:dyDescent="0.25">
      <c r="A297" s="14"/>
      <c r="B297" s="14"/>
      <c r="C297" s="3"/>
      <c r="D297" s="3"/>
      <c r="E297" s="3"/>
      <c r="F297" s="3"/>
      <c r="G297" s="3"/>
      <c r="H297" s="3"/>
      <c r="I297" s="3"/>
      <c r="J297" s="3"/>
    </row>
    <row r="298" spans="1:10" x14ac:dyDescent="0.25">
      <c r="A298" s="14"/>
      <c r="B298" s="14"/>
      <c r="C298" s="3"/>
      <c r="D298" s="3"/>
      <c r="E298" s="3"/>
      <c r="F298" s="3"/>
      <c r="G298" s="3"/>
      <c r="H298" s="3"/>
      <c r="I298" s="3"/>
      <c r="J298" s="3"/>
    </row>
    <row r="299" spans="1:10" x14ac:dyDescent="0.25">
      <c r="A299" s="14"/>
      <c r="B299" s="14"/>
      <c r="C299" s="3"/>
      <c r="D299" s="3"/>
      <c r="E299" s="3"/>
      <c r="F299" s="3"/>
      <c r="G299" s="3"/>
      <c r="H299" s="3"/>
      <c r="I299" s="3"/>
      <c r="J299" s="3"/>
    </row>
    <row r="300" spans="1:10" x14ac:dyDescent="0.25">
      <c r="A300" s="14"/>
      <c r="B300" s="14"/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4"/>
      <c r="B301" s="14"/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14"/>
      <c r="B302" s="14"/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14"/>
      <c r="B303" s="14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14"/>
      <c r="B304" s="14"/>
      <c r="C304" s="3"/>
      <c r="D304" s="3"/>
      <c r="E304" s="3"/>
      <c r="F304" s="3"/>
      <c r="G304" s="3"/>
      <c r="H304" s="3"/>
      <c r="I304" s="3"/>
      <c r="J304" s="3"/>
    </row>
    <row r="305" spans="1:10" x14ac:dyDescent="0.25">
      <c r="A305" s="14"/>
      <c r="B305" s="14"/>
      <c r="C305" s="3"/>
      <c r="D305" s="3"/>
      <c r="E305" s="3"/>
      <c r="F305" s="3"/>
      <c r="G305" s="3"/>
      <c r="H305" s="3"/>
      <c r="I305" s="3"/>
      <c r="J305" s="3"/>
    </row>
    <row r="306" spans="1:10" x14ac:dyDescent="0.25">
      <c r="A306" s="14"/>
      <c r="B306" s="14"/>
      <c r="C306" s="3"/>
      <c r="D306" s="3"/>
      <c r="E306" s="3"/>
      <c r="F306" s="3"/>
      <c r="G306" s="3"/>
      <c r="H306" s="3"/>
      <c r="I306" s="3"/>
      <c r="J306" s="3"/>
    </row>
    <row r="307" spans="1:10" x14ac:dyDescent="0.25">
      <c r="A307" s="14"/>
      <c r="B307" s="14"/>
      <c r="C307" s="3"/>
      <c r="D307" s="3"/>
      <c r="E307" s="3"/>
      <c r="F307" s="3"/>
      <c r="G307" s="3"/>
      <c r="H307" s="3"/>
      <c r="I307" s="3"/>
      <c r="J307" s="3"/>
    </row>
    <row r="308" spans="1:10" x14ac:dyDescent="0.25">
      <c r="A308" s="14"/>
      <c r="B308" s="14"/>
      <c r="C308" s="3"/>
      <c r="D308" s="3"/>
      <c r="E308" s="3"/>
      <c r="F308" s="3"/>
      <c r="G308" s="3"/>
      <c r="H308" s="3"/>
      <c r="I308" s="3"/>
      <c r="J308" s="3"/>
    </row>
    <row r="309" spans="1:10" x14ac:dyDescent="0.25">
      <c r="A309" s="14"/>
      <c r="B309" s="14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14"/>
      <c r="B310" s="14"/>
      <c r="C310" s="3"/>
      <c r="D310" s="3"/>
      <c r="E310" s="3"/>
      <c r="F310" s="3"/>
      <c r="G310" s="3"/>
      <c r="H310" s="3"/>
      <c r="I310" s="3"/>
      <c r="J310" s="3"/>
    </row>
    <row r="311" spans="1:10" x14ac:dyDescent="0.25">
      <c r="A311" s="14"/>
      <c r="B311" s="14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A312" s="14"/>
      <c r="B312" s="14"/>
      <c r="C312" s="3"/>
      <c r="D312" s="3"/>
      <c r="E312" s="3"/>
      <c r="F312" s="3"/>
      <c r="G312" s="3"/>
      <c r="H312" s="3"/>
      <c r="I312" s="3"/>
      <c r="J312" s="3"/>
    </row>
    <row r="313" spans="1:10" x14ac:dyDescent="0.25">
      <c r="A313" s="14"/>
      <c r="B313" s="14"/>
      <c r="C313" s="3"/>
      <c r="D313" s="3"/>
      <c r="E313" s="3"/>
      <c r="F313" s="3"/>
      <c r="G313" s="3"/>
      <c r="H313" s="3"/>
      <c r="I313" s="3"/>
      <c r="J313" s="3"/>
    </row>
    <row r="314" spans="1:10" x14ac:dyDescent="0.25">
      <c r="A314" s="14"/>
      <c r="B314" s="14"/>
      <c r="C314" s="3"/>
      <c r="D314" s="3"/>
      <c r="E314" s="3"/>
      <c r="F314" s="3"/>
      <c r="G314" s="3"/>
      <c r="H314" s="3"/>
      <c r="I314" s="3"/>
      <c r="J314" s="3"/>
    </row>
    <row r="315" spans="1:10" x14ac:dyDescent="0.25">
      <c r="A315" s="14"/>
      <c r="B315" s="14"/>
      <c r="C315" s="3"/>
      <c r="D315" s="3"/>
      <c r="E315" s="3"/>
      <c r="F315" s="3"/>
      <c r="G315" s="3"/>
      <c r="H315" s="3"/>
      <c r="I315" s="3"/>
      <c r="J315" s="3"/>
    </row>
    <row r="316" spans="1:10" x14ac:dyDescent="0.25">
      <c r="A316" s="14"/>
      <c r="B316" s="14"/>
      <c r="C316" s="3"/>
      <c r="D316" s="3"/>
      <c r="E316" s="3"/>
      <c r="F316" s="3"/>
      <c r="G316" s="3"/>
      <c r="H316" s="3"/>
      <c r="I316" s="3"/>
      <c r="J316" s="3"/>
    </row>
    <row r="317" spans="1:10" x14ac:dyDescent="0.25">
      <c r="A317" s="14"/>
      <c r="B317" s="14"/>
      <c r="C317" s="3"/>
      <c r="D317" s="3"/>
      <c r="E317" s="3"/>
      <c r="F317" s="3"/>
      <c r="G317" s="3"/>
      <c r="H317" s="3"/>
      <c r="I317" s="3"/>
      <c r="J317" s="3"/>
    </row>
    <row r="318" spans="1:10" x14ac:dyDescent="0.25">
      <c r="A318" s="14"/>
      <c r="B318" s="14"/>
      <c r="C318" s="3"/>
      <c r="D318" s="3"/>
      <c r="E318" s="3"/>
      <c r="F318" s="3"/>
      <c r="G318" s="3"/>
      <c r="H318" s="3"/>
      <c r="I318" s="3"/>
      <c r="J318" s="3"/>
    </row>
    <row r="319" spans="1:10" x14ac:dyDescent="0.25">
      <c r="A319" s="14"/>
      <c r="B319" s="14"/>
      <c r="C319" s="3"/>
      <c r="D319" s="3"/>
      <c r="E319" s="3"/>
      <c r="F319" s="3"/>
      <c r="G319" s="3"/>
      <c r="H319" s="3"/>
      <c r="I319" s="3"/>
      <c r="J319" s="3"/>
    </row>
    <row r="320" spans="1:10" x14ac:dyDescent="0.25">
      <c r="A320" s="14"/>
      <c r="B320" s="14"/>
      <c r="C320" s="3"/>
      <c r="D320" s="3"/>
      <c r="E320" s="3"/>
      <c r="F320" s="3"/>
      <c r="G320" s="3"/>
      <c r="H320" s="3"/>
      <c r="I320" s="3"/>
      <c r="J320" s="3"/>
    </row>
    <row r="321" spans="1:10" x14ac:dyDescent="0.25">
      <c r="A321" s="14"/>
      <c r="B321" s="14"/>
      <c r="C321" s="3"/>
      <c r="D321" s="3"/>
      <c r="E321" s="3"/>
      <c r="F321" s="3"/>
      <c r="G321" s="3"/>
      <c r="H321" s="3"/>
      <c r="I321" s="3"/>
      <c r="J321" s="3"/>
    </row>
    <row r="322" spans="1:10" x14ac:dyDescent="0.25">
      <c r="A322" s="14"/>
      <c r="B322" s="14"/>
      <c r="C322" s="3"/>
      <c r="D322" s="3"/>
      <c r="E322" s="3"/>
      <c r="F322" s="3"/>
      <c r="G322" s="3"/>
      <c r="H322" s="3"/>
      <c r="I322" s="3"/>
      <c r="J322" s="3"/>
    </row>
    <row r="323" spans="1:10" x14ac:dyDescent="0.25">
      <c r="A323" s="14"/>
      <c r="B323" s="14"/>
      <c r="C323" s="3"/>
      <c r="D323" s="3"/>
      <c r="E323" s="3"/>
      <c r="F323" s="3"/>
      <c r="G323" s="3"/>
      <c r="H323" s="3"/>
      <c r="I323" s="3"/>
      <c r="J323" s="3"/>
    </row>
    <row r="324" spans="1:10" x14ac:dyDescent="0.25">
      <c r="A324" s="14"/>
      <c r="B324" s="14"/>
      <c r="C324" s="3"/>
      <c r="D324" s="3"/>
      <c r="E324" s="3"/>
      <c r="F324" s="3"/>
      <c r="G324" s="3"/>
      <c r="H324" s="3"/>
      <c r="I324" s="3"/>
      <c r="J324" s="3"/>
    </row>
    <row r="325" spans="1:10" x14ac:dyDescent="0.25">
      <c r="A325" s="14"/>
      <c r="B325" s="14"/>
      <c r="C325" s="3"/>
      <c r="D325" s="3"/>
      <c r="E325" s="3"/>
      <c r="F325" s="3"/>
      <c r="G325" s="3"/>
      <c r="H325" s="3"/>
      <c r="I325" s="3"/>
      <c r="J325" s="3"/>
    </row>
    <row r="326" spans="1:10" x14ac:dyDescent="0.25">
      <c r="A326" s="14"/>
      <c r="B326" s="14"/>
      <c r="C326" s="3"/>
      <c r="D326" s="3"/>
      <c r="E326" s="3"/>
      <c r="F326" s="3"/>
      <c r="G326" s="3"/>
      <c r="H326" s="3"/>
      <c r="I326" s="3"/>
      <c r="J326" s="3"/>
    </row>
    <row r="327" spans="1:10" x14ac:dyDescent="0.25">
      <c r="A327" s="14"/>
      <c r="B327" s="14"/>
      <c r="C327" s="3"/>
      <c r="D327" s="3"/>
      <c r="E327" s="3"/>
      <c r="F327" s="3"/>
      <c r="G327" s="3"/>
      <c r="H327" s="3"/>
      <c r="I327" s="3"/>
      <c r="J327" s="3"/>
    </row>
    <row r="328" spans="1:10" x14ac:dyDescent="0.25">
      <c r="A328" s="14"/>
      <c r="B328" s="14"/>
      <c r="C328" s="3"/>
      <c r="D328" s="3"/>
      <c r="E328" s="3"/>
      <c r="F328" s="3"/>
      <c r="G328" s="3"/>
      <c r="H328" s="3"/>
      <c r="I328" s="3"/>
      <c r="J328" s="3"/>
    </row>
    <row r="329" spans="1:10" x14ac:dyDescent="0.25">
      <c r="A329" s="14"/>
      <c r="B329" s="14"/>
      <c r="C329" s="3"/>
      <c r="D329" s="3"/>
      <c r="E329" s="3"/>
      <c r="F329" s="3"/>
      <c r="G329" s="3"/>
      <c r="H329" s="3"/>
      <c r="I329" s="3"/>
      <c r="J329" s="3"/>
    </row>
    <row r="330" spans="1:10" x14ac:dyDescent="0.25">
      <c r="A330" s="14"/>
      <c r="B330" s="14"/>
      <c r="C330" s="3"/>
      <c r="D330" s="3"/>
      <c r="E330" s="3"/>
      <c r="F330" s="3"/>
      <c r="G330" s="3"/>
      <c r="H330" s="3"/>
      <c r="I330" s="3"/>
      <c r="J330" s="3"/>
    </row>
    <row r="331" spans="1:10" x14ac:dyDescent="0.25">
      <c r="A331" s="14"/>
      <c r="B331" s="14"/>
      <c r="C331" s="3"/>
      <c r="D331" s="3"/>
      <c r="E331" s="3"/>
      <c r="F331" s="3"/>
      <c r="G331" s="3"/>
      <c r="H331" s="3"/>
      <c r="I331" s="3"/>
      <c r="J331" s="3"/>
    </row>
    <row r="332" spans="1:10" x14ac:dyDescent="0.25">
      <c r="A332" s="14"/>
      <c r="B332" s="14"/>
      <c r="C332" s="3"/>
      <c r="D332" s="3"/>
      <c r="E332" s="3"/>
      <c r="F332" s="3"/>
      <c r="G332" s="3"/>
      <c r="H332" s="3"/>
      <c r="I332" s="3"/>
      <c r="J332" s="3"/>
    </row>
    <row r="333" spans="1:10" x14ac:dyDescent="0.25">
      <c r="A333" s="14"/>
      <c r="B333" s="14"/>
      <c r="C333" s="3"/>
      <c r="D333" s="3"/>
      <c r="E333" s="3"/>
      <c r="F333" s="3"/>
      <c r="G333" s="3"/>
      <c r="H333" s="3"/>
      <c r="I333" s="3"/>
      <c r="J333" s="3"/>
    </row>
    <row r="334" spans="1:10" x14ac:dyDescent="0.25">
      <c r="A334" s="14"/>
      <c r="B334" s="14"/>
      <c r="C334" s="3"/>
      <c r="D334" s="3"/>
      <c r="E334" s="3"/>
      <c r="F334" s="3"/>
      <c r="G334" s="3"/>
      <c r="H334" s="3"/>
      <c r="I334" s="3"/>
      <c r="J334" s="3"/>
    </row>
    <row r="335" spans="1:10" x14ac:dyDescent="0.25">
      <c r="A335" s="14"/>
      <c r="B335" s="14"/>
      <c r="C335" s="3"/>
      <c r="D335" s="3"/>
      <c r="E335" s="3"/>
      <c r="F335" s="3"/>
      <c r="G335" s="3"/>
      <c r="H335" s="3"/>
      <c r="I335" s="3"/>
      <c r="J335" s="3"/>
    </row>
    <row r="336" spans="1:10" x14ac:dyDescent="0.25">
      <c r="A336" s="14"/>
      <c r="B336" s="14"/>
      <c r="C336" s="3"/>
      <c r="D336" s="3"/>
      <c r="E336" s="3"/>
      <c r="F336" s="3"/>
      <c r="G336" s="3"/>
      <c r="H336" s="3"/>
      <c r="I336" s="3"/>
      <c r="J336" s="3"/>
    </row>
    <row r="337" spans="1:10" x14ac:dyDescent="0.25">
      <c r="A337" s="14"/>
      <c r="B337" s="14"/>
      <c r="C337" s="3"/>
      <c r="D337" s="3"/>
      <c r="E337" s="3"/>
      <c r="F337" s="3"/>
      <c r="G337" s="3"/>
      <c r="H337" s="3"/>
      <c r="I337" s="3"/>
      <c r="J337" s="3"/>
    </row>
    <row r="338" spans="1:10" x14ac:dyDescent="0.25">
      <c r="A338" s="14"/>
      <c r="B338" s="14"/>
      <c r="C338" s="3"/>
      <c r="D338" s="3"/>
      <c r="E338" s="3"/>
      <c r="F338" s="3"/>
      <c r="G338" s="3"/>
      <c r="H338" s="3"/>
      <c r="I338" s="3"/>
      <c r="J338" s="3"/>
    </row>
    <row r="339" spans="1:10" x14ac:dyDescent="0.25">
      <c r="A339" s="14"/>
      <c r="B339" s="14"/>
      <c r="C339" s="3"/>
      <c r="D339" s="3"/>
      <c r="E339" s="3"/>
      <c r="F339" s="3"/>
      <c r="G339" s="3"/>
      <c r="H339" s="3"/>
      <c r="I339" s="3"/>
      <c r="J339" s="3"/>
    </row>
    <row r="340" spans="1:10" x14ac:dyDescent="0.25">
      <c r="A340" s="14"/>
      <c r="B340" s="14"/>
      <c r="C340" s="3"/>
      <c r="D340" s="3"/>
      <c r="E340" s="3"/>
      <c r="F340" s="3"/>
      <c r="G340" s="3"/>
      <c r="H340" s="3"/>
      <c r="I340" s="3"/>
      <c r="J340" s="3"/>
    </row>
    <row r="341" spans="1:10" x14ac:dyDescent="0.25">
      <c r="A341" s="14"/>
      <c r="B341" s="14"/>
      <c r="C341" s="3"/>
      <c r="D341" s="3"/>
      <c r="E341" s="3"/>
      <c r="F341" s="3"/>
      <c r="G341" s="3"/>
      <c r="H341" s="3"/>
      <c r="I341" s="3"/>
      <c r="J341" s="3"/>
    </row>
    <row r="342" spans="1:10" x14ac:dyDescent="0.25">
      <c r="A342" s="14"/>
      <c r="B342" s="14"/>
      <c r="C342" s="3"/>
      <c r="D342" s="3"/>
      <c r="E342" s="3"/>
      <c r="F342" s="3"/>
      <c r="G342" s="3"/>
      <c r="H342" s="3"/>
      <c r="I342" s="3"/>
      <c r="J342" s="3"/>
    </row>
    <row r="343" spans="1:10" x14ac:dyDescent="0.25">
      <c r="A343" s="14"/>
      <c r="B343" s="14"/>
      <c r="C343" s="3"/>
      <c r="D343" s="3"/>
      <c r="E343" s="3"/>
      <c r="F343" s="3"/>
      <c r="G343" s="3"/>
      <c r="H343" s="3"/>
      <c r="I343" s="3"/>
      <c r="J343" s="3"/>
    </row>
    <row r="344" spans="1:10" x14ac:dyDescent="0.25">
      <c r="A344" s="14"/>
      <c r="B344" s="14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14"/>
      <c r="B345" s="14"/>
      <c r="C345" s="3"/>
      <c r="D345" s="3"/>
      <c r="E345" s="3"/>
      <c r="F345" s="3"/>
      <c r="G345" s="3"/>
      <c r="H345" s="3"/>
      <c r="I345" s="3"/>
      <c r="J345" s="3"/>
    </row>
    <row r="346" spans="1:10" x14ac:dyDescent="0.25">
      <c r="A346" s="14"/>
      <c r="B346" s="14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A347" s="14"/>
      <c r="B347" s="14"/>
      <c r="C347" s="3"/>
      <c r="D347" s="3"/>
      <c r="E347" s="3"/>
      <c r="F347" s="3"/>
      <c r="G347" s="3"/>
      <c r="H347" s="3"/>
      <c r="I347" s="3"/>
      <c r="J347" s="3"/>
    </row>
    <row r="348" spans="1:10" x14ac:dyDescent="0.25">
      <c r="A348" s="14"/>
      <c r="B348" s="14"/>
      <c r="C348" s="3"/>
      <c r="D348" s="3"/>
      <c r="E348" s="3"/>
      <c r="F348" s="3"/>
      <c r="G348" s="3"/>
      <c r="H348" s="3"/>
      <c r="I348" s="3"/>
      <c r="J348" s="3"/>
    </row>
    <row r="349" spans="1:10" x14ac:dyDescent="0.25">
      <c r="A349" s="14"/>
      <c r="B349" s="14"/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C352" s="3"/>
      <c r="D352" s="3"/>
      <c r="E352" s="3"/>
      <c r="F352" s="3"/>
      <c r="G352" s="3"/>
      <c r="H352" s="3"/>
      <c r="I352" s="3"/>
      <c r="J352" s="3"/>
    </row>
    <row r="353" spans="3:10" x14ac:dyDescent="0.25">
      <c r="C353" s="3"/>
      <c r="D353" s="3"/>
      <c r="E353" s="3"/>
      <c r="F353" s="3"/>
      <c r="G353" s="3"/>
      <c r="H353" s="3"/>
      <c r="I353" s="3"/>
      <c r="J353" s="3"/>
    </row>
    <row r="354" spans="3:10" x14ac:dyDescent="0.25">
      <c r="C354" s="3"/>
      <c r="D354" s="3"/>
      <c r="E354" s="3"/>
      <c r="F354" s="3"/>
      <c r="G354" s="3"/>
      <c r="H354" s="3"/>
      <c r="I354" s="3"/>
      <c r="J354" s="3"/>
    </row>
    <row r="355" spans="3:10" x14ac:dyDescent="0.25">
      <c r="C355" s="3"/>
      <c r="D355" s="3"/>
      <c r="E355" s="3"/>
      <c r="F355" s="3"/>
      <c r="G355" s="3"/>
      <c r="H355" s="3"/>
      <c r="I355" s="3"/>
      <c r="J355" s="3"/>
    </row>
    <row r="356" spans="3:10" x14ac:dyDescent="0.25">
      <c r="C356" s="3"/>
      <c r="D356" s="3"/>
      <c r="E356" s="3"/>
      <c r="F356" s="3"/>
      <c r="G356" s="3"/>
      <c r="H356" s="3"/>
      <c r="I356" s="3"/>
      <c r="J356" s="3"/>
    </row>
    <row r="357" spans="3:10" x14ac:dyDescent="0.25">
      <c r="C357" s="3"/>
      <c r="D357" s="3"/>
      <c r="E357" s="3"/>
      <c r="F357" s="3"/>
      <c r="G357" s="3"/>
      <c r="H357" s="3"/>
      <c r="I357" s="3"/>
      <c r="J357" s="3"/>
    </row>
    <row r="358" spans="3:10" x14ac:dyDescent="0.25">
      <c r="C358" s="3"/>
      <c r="D358" s="3"/>
      <c r="E358" s="3"/>
      <c r="F358" s="3"/>
      <c r="G358" s="3"/>
      <c r="H358" s="3"/>
      <c r="I358" s="3"/>
      <c r="J358" s="3"/>
    </row>
    <row r="359" spans="3:10" x14ac:dyDescent="0.25">
      <c r="C359" s="3"/>
      <c r="D359" s="3"/>
      <c r="E359" s="3"/>
      <c r="F359" s="3"/>
      <c r="G359" s="3"/>
      <c r="H359" s="3"/>
      <c r="I359" s="3"/>
      <c r="J359" s="3"/>
    </row>
    <row r="360" spans="3:10" x14ac:dyDescent="0.25">
      <c r="C360" s="3"/>
      <c r="D360" s="3"/>
      <c r="E360" s="3"/>
      <c r="F360" s="3"/>
      <c r="G360" s="3"/>
      <c r="H360" s="3"/>
      <c r="I360" s="3"/>
      <c r="J360" s="3"/>
    </row>
    <row r="361" spans="3:10" x14ac:dyDescent="0.25">
      <c r="C361" s="3"/>
      <c r="D361" s="3"/>
      <c r="E361" s="3"/>
      <c r="F361" s="3"/>
      <c r="G361" s="3"/>
      <c r="H361" s="3"/>
      <c r="I361" s="3"/>
      <c r="J361" s="3"/>
    </row>
    <row r="362" spans="3:10" x14ac:dyDescent="0.25">
      <c r="C362" s="3"/>
      <c r="D362" s="3"/>
      <c r="E362" s="3"/>
      <c r="F362" s="3"/>
      <c r="G362" s="3"/>
      <c r="H362" s="3"/>
      <c r="I362" s="3"/>
      <c r="J362" s="3"/>
    </row>
    <row r="363" spans="3:10" x14ac:dyDescent="0.25">
      <c r="C363" s="3"/>
      <c r="D363" s="3"/>
      <c r="E363" s="3"/>
      <c r="F363" s="3"/>
      <c r="G363" s="3"/>
      <c r="H363" s="3"/>
      <c r="I363" s="3"/>
      <c r="J363" s="3"/>
    </row>
    <row r="364" spans="3:10" x14ac:dyDescent="0.25">
      <c r="C364" s="3"/>
      <c r="D364" s="3"/>
      <c r="E364" s="3"/>
      <c r="F364" s="3"/>
      <c r="G364" s="3"/>
      <c r="H364" s="3"/>
      <c r="I364" s="3"/>
      <c r="J364" s="3"/>
    </row>
    <row r="365" spans="3:10" x14ac:dyDescent="0.25">
      <c r="C365" s="3"/>
      <c r="D365" s="3"/>
      <c r="E365" s="3"/>
      <c r="F365" s="3"/>
      <c r="G365" s="3"/>
      <c r="H365" s="3"/>
      <c r="I365" s="3"/>
      <c r="J365" s="3"/>
    </row>
    <row r="366" spans="3:10" x14ac:dyDescent="0.25">
      <c r="C366" s="3"/>
      <c r="D366" s="3"/>
      <c r="E366" s="3"/>
      <c r="F366" s="3"/>
      <c r="G366" s="3"/>
      <c r="H366" s="3"/>
      <c r="I366" s="3"/>
      <c r="J366" s="3"/>
    </row>
    <row r="367" spans="3:10" x14ac:dyDescent="0.25">
      <c r="C367" s="3"/>
      <c r="D367" s="3"/>
      <c r="E367" s="3"/>
      <c r="F367" s="3"/>
      <c r="G367" s="3"/>
      <c r="H367" s="3"/>
      <c r="I367" s="3"/>
      <c r="J367" s="3"/>
    </row>
    <row r="368" spans="3:10" x14ac:dyDescent="0.25">
      <c r="C368" s="3"/>
      <c r="D368" s="3"/>
      <c r="E368" s="3"/>
      <c r="F368" s="3"/>
      <c r="G368" s="3"/>
      <c r="H368" s="3"/>
      <c r="I368" s="3"/>
      <c r="J368" s="3"/>
    </row>
    <row r="369" spans="3:10" x14ac:dyDescent="0.25">
      <c r="C369" s="3"/>
      <c r="D369" s="3"/>
      <c r="E369" s="3"/>
      <c r="F369" s="3"/>
      <c r="G369" s="3"/>
      <c r="H369" s="3"/>
      <c r="I369" s="3"/>
      <c r="J369" s="3"/>
    </row>
    <row r="370" spans="3:10" x14ac:dyDescent="0.25">
      <c r="C370" s="3"/>
      <c r="D370" s="3"/>
      <c r="E370" s="3"/>
      <c r="F370" s="3"/>
      <c r="G370" s="3"/>
      <c r="H370" s="3"/>
      <c r="I370" s="3"/>
      <c r="J370" s="3"/>
    </row>
    <row r="371" spans="3:10" x14ac:dyDescent="0.25">
      <c r="C371" s="3"/>
      <c r="D371" s="3"/>
      <c r="E371" s="3"/>
      <c r="F371" s="3"/>
      <c r="G371" s="3"/>
      <c r="H371" s="3"/>
      <c r="I371" s="3"/>
      <c r="J371" s="3"/>
    </row>
    <row r="372" spans="3:10" x14ac:dyDescent="0.25">
      <c r="C372" s="3"/>
      <c r="D372" s="3"/>
      <c r="E372" s="3"/>
      <c r="F372" s="3"/>
      <c r="G372" s="3"/>
      <c r="H372" s="3"/>
      <c r="I372" s="3"/>
      <c r="J372" s="3"/>
    </row>
    <row r="373" spans="3:10" x14ac:dyDescent="0.25">
      <c r="C373" s="3"/>
      <c r="D373" s="3"/>
      <c r="E373" s="3"/>
      <c r="F373" s="3"/>
      <c r="G373" s="3"/>
      <c r="H373" s="3"/>
      <c r="I373" s="3"/>
      <c r="J373" s="3"/>
    </row>
    <row r="374" spans="3:10" x14ac:dyDescent="0.25">
      <c r="C374" s="3"/>
      <c r="D374" s="3"/>
      <c r="E374" s="3"/>
      <c r="F374" s="3"/>
      <c r="G374" s="3"/>
      <c r="H374" s="3"/>
      <c r="I374" s="3"/>
      <c r="J374" s="3"/>
    </row>
    <row r="375" spans="3:10" x14ac:dyDescent="0.25">
      <c r="C375" s="3"/>
      <c r="D375" s="3"/>
      <c r="E375" s="3"/>
      <c r="F375" s="3"/>
      <c r="G375" s="3"/>
      <c r="H375" s="3"/>
      <c r="I375" s="3"/>
      <c r="J375" s="3"/>
    </row>
    <row r="376" spans="3:10" x14ac:dyDescent="0.25">
      <c r="C376" s="3"/>
      <c r="D376" s="3"/>
      <c r="E376" s="3"/>
      <c r="F376" s="3"/>
      <c r="G376" s="3"/>
      <c r="H376" s="3"/>
      <c r="I376" s="3"/>
      <c r="J376" s="3"/>
    </row>
    <row r="377" spans="3:10" x14ac:dyDescent="0.25">
      <c r="C377" s="3"/>
      <c r="D377" s="3"/>
      <c r="E377" s="3"/>
      <c r="F377" s="3"/>
      <c r="G377" s="3"/>
      <c r="H377" s="3"/>
      <c r="I377" s="3"/>
      <c r="J377" s="3"/>
    </row>
    <row r="378" spans="3:10" x14ac:dyDescent="0.25">
      <c r="C378" s="3"/>
      <c r="D378" s="3"/>
      <c r="E378" s="3"/>
      <c r="F378" s="3"/>
      <c r="G378" s="3"/>
      <c r="H378" s="3"/>
      <c r="I378" s="3"/>
      <c r="J378" s="3"/>
    </row>
    <row r="379" spans="3:10" x14ac:dyDescent="0.25">
      <c r="C379" s="3"/>
      <c r="D379" s="3"/>
      <c r="E379" s="3"/>
      <c r="F379" s="3"/>
      <c r="G379" s="3"/>
      <c r="H379" s="3"/>
      <c r="I379" s="3"/>
      <c r="J379" s="3"/>
    </row>
    <row r="380" spans="3:10" x14ac:dyDescent="0.25">
      <c r="C380" s="3"/>
      <c r="D380" s="3"/>
      <c r="E380" s="3"/>
      <c r="F380" s="3"/>
      <c r="G380" s="3"/>
      <c r="H380" s="3"/>
      <c r="I380" s="3"/>
      <c r="J380" s="3"/>
    </row>
    <row r="381" spans="3:10" x14ac:dyDescent="0.25">
      <c r="C381" s="3"/>
      <c r="D381" s="3"/>
      <c r="E381" s="3"/>
      <c r="F381" s="3"/>
      <c r="G381" s="3"/>
      <c r="H381" s="3"/>
      <c r="I381" s="3"/>
      <c r="J381" s="3"/>
    </row>
    <row r="382" spans="3:10" x14ac:dyDescent="0.25">
      <c r="C382" s="3"/>
      <c r="D382" s="3"/>
      <c r="E382" s="3"/>
      <c r="F382" s="3"/>
      <c r="G382" s="3"/>
      <c r="H382" s="3"/>
      <c r="I382" s="3"/>
      <c r="J382" s="3"/>
    </row>
    <row r="383" spans="3:10" x14ac:dyDescent="0.25">
      <c r="C383" s="3"/>
      <c r="D383" s="3"/>
      <c r="E383" s="3"/>
      <c r="F383" s="3"/>
      <c r="G383" s="3"/>
      <c r="H383" s="3"/>
      <c r="I383" s="3"/>
      <c r="J383" s="3"/>
    </row>
    <row r="384" spans="3:10" x14ac:dyDescent="0.25">
      <c r="C384" s="3"/>
      <c r="D384" s="3"/>
      <c r="E384" s="3"/>
      <c r="F384" s="3"/>
      <c r="G384" s="3"/>
      <c r="H384" s="3"/>
      <c r="I384" s="3"/>
      <c r="J384" s="3"/>
    </row>
    <row r="385" spans="3:10" x14ac:dyDescent="0.25">
      <c r="C385" s="3"/>
      <c r="D385" s="3"/>
      <c r="E385" s="3"/>
      <c r="F385" s="3"/>
      <c r="G385" s="3"/>
      <c r="H385" s="3"/>
      <c r="I385" s="3"/>
      <c r="J385" s="3"/>
    </row>
    <row r="386" spans="3:10" x14ac:dyDescent="0.25">
      <c r="C386" s="3"/>
      <c r="D386" s="3"/>
      <c r="E386" s="3"/>
      <c r="F386" s="3"/>
      <c r="G386" s="3"/>
      <c r="H386" s="3"/>
      <c r="I386" s="3"/>
      <c r="J386" s="3"/>
    </row>
    <row r="387" spans="3:10" x14ac:dyDescent="0.25">
      <c r="C387" s="3"/>
      <c r="D387" s="3"/>
      <c r="E387" s="3"/>
      <c r="F387" s="3"/>
      <c r="G387" s="3"/>
      <c r="H387" s="3"/>
      <c r="I387" s="3"/>
      <c r="J387" s="3"/>
    </row>
    <row r="388" spans="3:10" x14ac:dyDescent="0.25">
      <c r="C388" s="3"/>
      <c r="D388" s="3"/>
      <c r="E388" s="3"/>
      <c r="F388" s="3"/>
      <c r="G388" s="3"/>
      <c r="H388" s="3"/>
      <c r="I388" s="3"/>
      <c r="J388" s="3"/>
    </row>
    <row r="389" spans="3:10" x14ac:dyDescent="0.25">
      <c r="C389" s="3"/>
      <c r="D389" s="3"/>
      <c r="E389" s="3"/>
      <c r="F389" s="3"/>
      <c r="G389" s="3"/>
      <c r="H389" s="3"/>
      <c r="I389" s="3"/>
      <c r="J389" s="3"/>
    </row>
    <row r="390" spans="3:10" x14ac:dyDescent="0.25">
      <c r="C390" s="3"/>
      <c r="D390" s="3"/>
      <c r="E390" s="3"/>
      <c r="F390" s="3"/>
      <c r="G390" s="3"/>
      <c r="H390" s="3"/>
      <c r="I390" s="3"/>
      <c r="J390" s="3"/>
    </row>
    <row r="391" spans="3:10" x14ac:dyDescent="0.25">
      <c r="C391" s="3"/>
      <c r="D391" s="3"/>
      <c r="E391" s="3"/>
      <c r="F391" s="3"/>
      <c r="G391" s="3"/>
      <c r="H391" s="3"/>
      <c r="I391" s="3"/>
      <c r="J391" s="3"/>
    </row>
    <row r="392" spans="3:10" x14ac:dyDescent="0.25">
      <c r="C392" s="3"/>
      <c r="D392" s="3"/>
      <c r="E392" s="3"/>
      <c r="F392" s="3"/>
      <c r="G392" s="3"/>
      <c r="H392" s="3"/>
      <c r="I392" s="3"/>
      <c r="J392" s="3"/>
    </row>
    <row r="393" spans="3:10" x14ac:dyDescent="0.25">
      <c r="C393" s="3"/>
      <c r="D393" s="3"/>
      <c r="E393" s="3"/>
      <c r="F393" s="3"/>
      <c r="G393" s="3"/>
      <c r="H393" s="3"/>
      <c r="I393" s="3"/>
      <c r="J393" s="3"/>
    </row>
    <row r="394" spans="3:10" x14ac:dyDescent="0.25">
      <c r="C394" s="3"/>
      <c r="D394" s="3"/>
      <c r="E394" s="3"/>
      <c r="F394" s="3"/>
      <c r="G394" s="3"/>
      <c r="H394" s="3"/>
      <c r="I394" s="3"/>
      <c r="J394" s="3"/>
    </row>
    <row r="395" spans="3:10" x14ac:dyDescent="0.25">
      <c r="C395" s="3"/>
      <c r="D395" s="3"/>
      <c r="E395" s="3"/>
      <c r="F395" s="3"/>
      <c r="G395" s="3"/>
      <c r="H395" s="3"/>
      <c r="I395" s="3"/>
      <c r="J395" s="3"/>
    </row>
    <row r="396" spans="3:10" x14ac:dyDescent="0.25">
      <c r="C396" s="3"/>
      <c r="D396" s="3"/>
      <c r="E396" s="3"/>
      <c r="F396" s="3"/>
      <c r="G396" s="3"/>
      <c r="H396" s="3"/>
      <c r="I396" s="3"/>
      <c r="J396" s="3"/>
    </row>
    <row r="397" spans="3:10" x14ac:dyDescent="0.25">
      <c r="C397" s="3"/>
      <c r="D397" s="3"/>
      <c r="E397" s="3"/>
      <c r="F397" s="3"/>
      <c r="G397" s="3"/>
      <c r="H397" s="3"/>
      <c r="I397" s="3"/>
      <c r="J397" s="3"/>
    </row>
    <row r="398" spans="3:10" x14ac:dyDescent="0.25">
      <c r="C398" s="3"/>
      <c r="D398" s="3"/>
      <c r="E398" s="3"/>
      <c r="F398" s="3"/>
      <c r="G398" s="3"/>
      <c r="H398" s="3"/>
      <c r="I398" s="3"/>
      <c r="J398" s="3"/>
    </row>
    <row r="399" spans="3:10" x14ac:dyDescent="0.25">
      <c r="C399" s="3"/>
      <c r="D399" s="3"/>
      <c r="E399" s="3"/>
      <c r="F399" s="3"/>
      <c r="G399" s="3"/>
      <c r="H399" s="3"/>
      <c r="I399" s="3"/>
      <c r="J399" s="3"/>
    </row>
    <row r="400" spans="3:10" x14ac:dyDescent="0.25">
      <c r="C400" s="3"/>
      <c r="D400" s="3"/>
      <c r="E400" s="3"/>
      <c r="F400" s="3"/>
      <c r="G400" s="3"/>
      <c r="H400" s="3"/>
      <c r="I400" s="3"/>
      <c r="J400" s="3"/>
    </row>
    <row r="401" spans="3:10" x14ac:dyDescent="0.25">
      <c r="C401" s="3"/>
      <c r="D401" s="3"/>
      <c r="E401" s="3"/>
      <c r="F401" s="3"/>
      <c r="G401" s="3"/>
      <c r="H401" s="3"/>
      <c r="I401" s="3"/>
      <c r="J401" s="3"/>
    </row>
    <row r="402" spans="3:10" x14ac:dyDescent="0.25">
      <c r="C402" s="3"/>
      <c r="D402" s="3"/>
      <c r="E402" s="3"/>
      <c r="F402" s="3"/>
      <c r="G402" s="3"/>
      <c r="H402" s="3"/>
      <c r="I402" s="3"/>
      <c r="J402" s="3"/>
    </row>
    <row r="403" spans="3:10" x14ac:dyDescent="0.25">
      <c r="C403" s="3"/>
      <c r="D403" s="3"/>
      <c r="E403" s="3"/>
      <c r="F403" s="3"/>
      <c r="G403" s="3"/>
      <c r="H403" s="3"/>
      <c r="I403" s="3"/>
      <c r="J403" s="3"/>
    </row>
    <row r="404" spans="3:10" x14ac:dyDescent="0.25">
      <c r="C404" s="3"/>
      <c r="D404" s="3"/>
      <c r="E404" s="3"/>
      <c r="F404" s="3"/>
      <c r="G404" s="3"/>
      <c r="H404" s="3"/>
      <c r="I404" s="3"/>
      <c r="J404" s="3"/>
    </row>
    <row r="405" spans="3:10" x14ac:dyDescent="0.25">
      <c r="C405" s="3"/>
      <c r="D405" s="3"/>
      <c r="E405" s="3"/>
      <c r="F405" s="3"/>
      <c r="G405" s="3"/>
      <c r="H405" s="3"/>
      <c r="I405" s="3"/>
      <c r="J405" s="3"/>
    </row>
    <row r="406" spans="3:10" x14ac:dyDescent="0.25">
      <c r="C406" s="3"/>
      <c r="D406" s="3"/>
      <c r="E406" s="3"/>
      <c r="F406" s="3"/>
      <c r="G406" s="3"/>
      <c r="H406" s="3"/>
      <c r="I406" s="3"/>
      <c r="J406" s="3"/>
    </row>
    <row r="407" spans="3:10" x14ac:dyDescent="0.25">
      <c r="C407" s="3"/>
      <c r="D407" s="3"/>
      <c r="E407" s="3"/>
      <c r="F407" s="3"/>
      <c r="G407" s="3"/>
      <c r="H407" s="3"/>
      <c r="I407" s="3"/>
      <c r="J407" s="3"/>
    </row>
    <row r="408" spans="3:10" x14ac:dyDescent="0.25">
      <c r="C408" s="3"/>
      <c r="D408" s="3"/>
      <c r="E408" s="3"/>
      <c r="F408" s="3"/>
      <c r="G408" s="3"/>
      <c r="H408" s="3"/>
      <c r="I408" s="3"/>
      <c r="J408" s="3"/>
    </row>
    <row r="409" spans="3:10" x14ac:dyDescent="0.25">
      <c r="C409" s="3"/>
      <c r="D409" s="3"/>
      <c r="E409" s="3"/>
      <c r="F409" s="3"/>
      <c r="G409" s="3"/>
      <c r="H409" s="3"/>
      <c r="I409" s="3"/>
      <c r="J409" s="3"/>
    </row>
    <row r="410" spans="3:10" x14ac:dyDescent="0.25">
      <c r="C410" s="3"/>
      <c r="D410" s="3"/>
      <c r="E410" s="3"/>
      <c r="F410" s="3"/>
      <c r="G410" s="3"/>
      <c r="H410" s="3"/>
      <c r="I410" s="3"/>
      <c r="J410" s="3"/>
    </row>
    <row r="411" spans="3:10" x14ac:dyDescent="0.25">
      <c r="C411" s="3"/>
      <c r="D411" s="3"/>
      <c r="E411" s="3"/>
      <c r="F411" s="3"/>
      <c r="G411" s="3"/>
      <c r="H411" s="3"/>
      <c r="I411" s="3"/>
      <c r="J411" s="3"/>
    </row>
    <row r="412" spans="3:10" x14ac:dyDescent="0.25">
      <c r="C412" s="3"/>
      <c r="D412" s="3"/>
      <c r="E412" s="3"/>
      <c r="F412" s="3"/>
      <c r="G412" s="3"/>
      <c r="H412" s="3"/>
      <c r="I412" s="3"/>
      <c r="J412" s="3"/>
    </row>
    <row r="413" spans="3:10" x14ac:dyDescent="0.25">
      <c r="C413" s="3"/>
      <c r="D413" s="3"/>
      <c r="E413" s="3"/>
      <c r="F413" s="3"/>
      <c r="G413" s="3"/>
      <c r="H413" s="3"/>
      <c r="I413" s="3"/>
      <c r="J413" s="3"/>
    </row>
    <row r="414" spans="3:10" x14ac:dyDescent="0.25">
      <c r="C414" s="3"/>
      <c r="D414" s="3"/>
      <c r="E414" s="3"/>
      <c r="F414" s="3"/>
      <c r="G414" s="3"/>
      <c r="H414" s="3"/>
      <c r="I414" s="3"/>
      <c r="J414" s="3"/>
    </row>
    <row r="415" spans="3:10" x14ac:dyDescent="0.25">
      <c r="C415" s="3"/>
      <c r="D415" s="3"/>
      <c r="E415" s="3"/>
      <c r="F415" s="3"/>
      <c r="G415" s="3"/>
      <c r="H415" s="3"/>
      <c r="I415" s="3"/>
      <c r="J415" s="3"/>
    </row>
    <row r="416" spans="3:10" x14ac:dyDescent="0.25">
      <c r="C416" s="3"/>
      <c r="D416" s="3"/>
      <c r="E416" s="3"/>
      <c r="F416" s="3"/>
      <c r="G416" s="3"/>
      <c r="H416" s="3"/>
      <c r="I416" s="3"/>
      <c r="J416" s="3"/>
    </row>
    <row r="417" spans="3:10" x14ac:dyDescent="0.25">
      <c r="C417" s="3"/>
      <c r="D417" s="3"/>
      <c r="E417" s="3"/>
      <c r="F417" s="3"/>
      <c r="G417" s="3"/>
      <c r="H417" s="3"/>
      <c r="I417" s="3"/>
      <c r="J417" s="3"/>
    </row>
    <row r="418" spans="3:10" x14ac:dyDescent="0.25">
      <c r="C418" s="3"/>
      <c r="D418" s="3"/>
      <c r="E418" s="3"/>
      <c r="F418" s="3"/>
      <c r="G418" s="3"/>
      <c r="H418" s="3"/>
      <c r="I418" s="3"/>
      <c r="J418" s="3"/>
    </row>
    <row r="419" spans="3:10" x14ac:dyDescent="0.25">
      <c r="C419" s="3"/>
      <c r="D419" s="3"/>
      <c r="E419" s="3"/>
      <c r="F419" s="3"/>
      <c r="G419" s="3"/>
      <c r="H419" s="3"/>
      <c r="I419" s="3"/>
      <c r="J419" s="3"/>
    </row>
    <row r="420" spans="3:10" x14ac:dyDescent="0.25">
      <c r="C420" s="3"/>
      <c r="D420" s="3"/>
      <c r="E420" s="3"/>
      <c r="F420" s="3"/>
      <c r="G420" s="3"/>
      <c r="H420" s="3"/>
      <c r="I420" s="3"/>
      <c r="J420" s="3"/>
    </row>
    <row r="421" spans="3:10" x14ac:dyDescent="0.25">
      <c r="C421" s="3"/>
      <c r="D421" s="3"/>
      <c r="E421" s="3"/>
      <c r="F421" s="3"/>
      <c r="G421" s="3"/>
      <c r="H421" s="3"/>
      <c r="I421" s="3"/>
      <c r="J421" s="3"/>
    </row>
    <row r="422" spans="3:10" x14ac:dyDescent="0.25">
      <c r="C422" s="3"/>
      <c r="D422" s="3"/>
      <c r="E422" s="3"/>
      <c r="F422" s="3"/>
      <c r="G422" s="3"/>
      <c r="H422" s="3"/>
      <c r="I422" s="3"/>
      <c r="J422" s="3"/>
    </row>
    <row r="423" spans="3:10" x14ac:dyDescent="0.25">
      <c r="C423" s="3"/>
      <c r="D423" s="3"/>
      <c r="E423" s="3"/>
      <c r="F423" s="3"/>
      <c r="G423" s="3"/>
      <c r="H423" s="3"/>
      <c r="I423" s="3"/>
      <c r="J423" s="3"/>
    </row>
    <row r="424" spans="3:10" x14ac:dyDescent="0.25">
      <c r="C424" s="3"/>
      <c r="D424" s="3"/>
      <c r="E424" s="3"/>
      <c r="F424" s="3"/>
      <c r="G424" s="3"/>
      <c r="H424" s="3"/>
      <c r="I424" s="3"/>
      <c r="J424" s="3"/>
    </row>
    <row r="425" spans="3:10" x14ac:dyDescent="0.25">
      <c r="C425" s="3"/>
      <c r="D425" s="3"/>
      <c r="E425" s="3"/>
      <c r="F425" s="3"/>
      <c r="G425" s="3"/>
      <c r="H425" s="3"/>
      <c r="I425" s="3"/>
      <c r="J425" s="3"/>
    </row>
    <row r="426" spans="3:10" x14ac:dyDescent="0.25">
      <c r="C426" s="3"/>
      <c r="D426" s="3"/>
      <c r="E426" s="3"/>
      <c r="F426" s="3"/>
      <c r="G426" s="3"/>
      <c r="H426" s="3"/>
      <c r="I426" s="3"/>
      <c r="J426" s="3"/>
    </row>
    <row r="427" spans="3:10" x14ac:dyDescent="0.25">
      <c r="C427" s="9"/>
      <c r="D427" s="9"/>
      <c r="E427" s="9"/>
      <c r="F427" s="9"/>
      <c r="G427" s="9"/>
      <c r="H427" s="9"/>
      <c r="I427" s="9"/>
      <c r="J427" s="9"/>
    </row>
    <row r="428" spans="3:10" x14ac:dyDescent="0.25">
      <c r="C428" s="9"/>
      <c r="D428" s="9"/>
      <c r="E428" s="9"/>
      <c r="F428" s="9"/>
      <c r="G428" s="9"/>
      <c r="H428" s="9"/>
      <c r="I428" s="9"/>
      <c r="J428" s="9"/>
    </row>
    <row r="429" spans="3:10" x14ac:dyDescent="0.25">
      <c r="C429" s="9"/>
      <c r="D429" s="9"/>
      <c r="E429" s="9"/>
      <c r="F429" s="9"/>
      <c r="G429" s="9"/>
      <c r="H429" s="9"/>
      <c r="I429" s="9"/>
      <c r="J429" s="9"/>
    </row>
    <row r="430" spans="3:10" x14ac:dyDescent="0.25">
      <c r="C430" s="9"/>
      <c r="D430" s="9"/>
      <c r="E430" s="9"/>
      <c r="F430" s="9"/>
      <c r="G430" s="9"/>
      <c r="H430" s="9"/>
      <c r="I430" s="9"/>
      <c r="J430" s="9"/>
    </row>
    <row r="431" spans="3:10" x14ac:dyDescent="0.25">
      <c r="C431" s="9"/>
      <c r="D431" s="9"/>
      <c r="E431" s="9"/>
      <c r="F431" s="9"/>
      <c r="G431" s="9"/>
      <c r="H431" s="9"/>
      <c r="I431" s="9"/>
      <c r="J431" s="9"/>
    </row>
    <row r="432" spans="3:10" x14ac:dyDescent="0.25">
      <c r="C432" s="9"/>
      <c r="D432" s="9"/>
      <c r="E432" s="9"/>
      <c r="F432" s="9"/>
      <c r="G432" s="9"/>
      <c r="H432" s="9"/>
      <c r="I432" s="9"/>
      <c r="J432" s="9"/>
    </row>
    <row r="433" spans="3:10" x14ac:dyDescent="0.25">
      <c r="C433" s="9"/>
      <c r="D433" s="9"/>
      <c r="E433" s="9"/>
      <c r="F433" s="9"/>
      <c r="G433" s="9"/>
      <c r="H433" s="9"/>
      <c r="I433" s="9"/>
      <c r="J433" s="9"/>
    </row>
    <row r="434" spans="3:10" x14ac:dyDescent="0.25">
      <c r="C434" s="9"/>
      <c r="D434" s="9"/>
      <c r="E434" s="9"/>
      <c r="F434" s="9"/>
      <c r="G434" s="9"/>
      <c r="H434" s="9"/>
      <c r="I434" s="9"/>
      <c r="J434" s="9"/>
    </row>
    <row r="435" spans="3:10" x14ac:dyDescent="0.25">
      <c r="C435" s="9"/>
      <c r="D435" s="9"/>
      <c r="E435" s="9"/>
      <c r="F435" s="9"/>
      <c r="G435" s="9"/>
      <c r="H435" s="9"/>
      <c r="I435" s="9"/>
      <c r="J435" s="9"/>
    </row>
    <row r="436" spans="3:10" x14ac:dyDescent="0.25">
      <c r="C436" s="9"/>
      <c r="D436" s="9"/>
      <c r="E436" s="9"/>
      <c r="F436" s="9"/>
      <c r="G436" s="9"/>
      <c r="H436" s="9"/>
      <c r="I436" s="9"/>
      <c r="J436" s="9"/>
    </row>
    <row r="437" spans="3:10" x14ac:dyDescent="0.25">
      <c r="C437" s="9"/>
      <c r="D437" s="9"/>
      <c r="E437" s="9"/>
      <c r="F437" s="9"/>
      <c r="G437" s="9"/>
      <c r="H437" s="9"/>
      <c r="I437" s="9"/>
      <c r="J437" s="9"/>
    </row>
    <row r="438" spans="3:10" x14ac:dyDescent="0.25">
      <c r="C438" s="9"/>
      <c r="D438" s="9"/>
      <c r="E438" s="9"/>
      <c r="F438" s="9"/>
      <c r="G438" s="9"/>
      <c r="H438" s="9"/>
      <c r="I438" s="9"/>
      <c r="J438" s="9"/>
    </row>
    <row r="439" spans="3:10" x14ac:dyDescent="0.25">
      <c r="C439" s="9"/>
      <c r="D439" s="9"/>
      <c r="E439" s="9"/>
      <c r="F439" s="9"/>
      <c r="G439" s="9"/>
      <c r="H439" s="9"/>
      <c r="I439" s="9"/>
      <c r="J439" s="9"/>
    </row>
    <row r="440" spans="3:10" x14ac:dyDescent="0.25">
      <c r="C440" s="9"/>
      <c r="D440" s="9"/>
      <c r="E440" s="9"/>
      <c r="F440" s="9"/>
      <c r="G440" s="9"/>
      <c r="H440" s="9"/>
      <c r="I440" s="9"/>
      <c r="J440" s="9"/>
    </row>
    <row r="441" spans="3:10" x14ac:dyDescent="0.25">
      <c r="C441" s="9"/>
      <c r="D441" s="9"/>
      <c r="E441" s="9"/>
      <c r="F441" s="9"/>
      <c r="G441" s="9"/>
      <c r="H441" s="9"/>
      <c r="I441" s="9"/>
      <c r="J441" s="9"/>
    </row>
    <row r="442" spans="3:10" x14ac:dyDescent="0.25">
      <c r="C442" s="9"/>
      <c r="D442" s="9"/>
      <c r="E442" s="9"/>
      <c r="F442" s="9"/>
      <c r="G442" s="9"/>
      <c r="H442" s="9"/>
      <c r="I442" s="9"/>
      <c r="J442" s="9"/>
    </row>
    <row r="443" spans="3:10" x14ac:dyDescent="0.25">
      <c r="C443" s="9"/>
      <c r="D443" s="9"/>
      <c r="E443" s="9"/>
      <c r="F443" s="9"/>
      <c r="G443" s="9"/>
      <c r="H443" s="9"/>
      <c r="I443" s="9"/>
      <c r="J443" s="9"/>
    </row>
    <row r="444" spans="3:10" x14ac:dyDescent="0.25">
      <c r="C444" s="9"/>
      <c r="D444" s="9"/>
      <c r="E444" s="9"/>
      <c r="F444" s="9"/>
      <c r="G444" s="9"/>
      <c r="H444" s="9"/>
      <c r="I444" s="9"/>
      <c r="J444" s="9"/>
    </row>
    <row r="445" spans="3:10" x14ac:dyDescent="0.25">
      <c r="C445" s="9"/>
      <c r="D445" s="9"/>
      <c r="E445" s="9"/>
      <c r="F445" s="9"/>
      <c r="G445" s="9"/>
      <c r="H445" s="9"/>
      <c r="I445" s="9"/>
      <c r="J445" s="9"/>
    </row>
    <row r="446" spans="3:10" x14ac:dyDescent="0.25">
      <c r="C446" s="9"/>
      <c r="D446" s="9"/>
      <c r="E446" s="9"/>
      <c r="F446" s="9"/>
      <c r="G446" s="9"/>
      <c r="H446" s="9"/>
      <c r="I446" s="9"/>
      <c r="J446" s="9"/>
    </row>
    <row r="447" spans="3:10" x14ac:dyDescent="0.25">
      <c r="C447" s="9"/>
      <c r="D447" s="9"/>
      <c r="E447" s="9"/>
      <c r="F447" s="9"/>
      <c r="G447" s="9"/>
      <c r="H447" s="9"/>
      <c r="I447" s="9"/>
      <c r="J447" s="9"/>
    </row>
    <row r="448" spans="3:10" x14ac:dyDescent="0.25">
      <c r="C448" s="9"/>
      <c r="D448" s="9"/>
      <c r="E448" s="9"/>
      <c r="F448" s="9"/>
      <c r="G448" s="9"/>
      <c r="H448" s="9"/>
      <c r="I448" s="9"/>
      <c r="J448" s="9"/>
    </row>
    <row r="449" spans="3:10" x14ac:dyDescent="0.25">
      <c r="C449" s="9"/>
      <c r="D449" s="9"/>
      <c r="E449" s="9"/>
      <c r="F449" s="9"/>
      <c r="G449" s="9"/>
      <c r="H449" s="9"/>
      <c r="I449" s="9"/>
      <c r="J449" s="9"/>
    </row>
    <row r="450" spans="3:10" x14ac:dyDescent="0.25">
      <c r="C450" s="9"/>
      <c r="D450" s="9"/>
      <c r="E450" s="9"/>
      <c r="F450" s="9"/>
      <c r="G450" s="9"/>
      <c r="H450" s="9"/>
      <c r="I450" s="9"/>
      <c r="J450" s="9"/>
    </row>
    <row r="451" spans="3:10" x14ac:dyDescent="0.25">
      <c r="C451" s="9"/>
      <c r="D451" s="9"/>
      <c r="E451" s="9"/>
      <c r="F451" s="9"/>
      <c r="G451" s="9"/>
      <c r="H451" s="9"/>
      <c r="I451" s="9"/>
      <c r="J451" s="9"/>
    </row>
    <row r="452" spans="3:10" x14ac:dyDescent="0.25">
      <c r="C452" s="9"/>
      <c r="D452" s="9"/>
      <c r="E452" s="9"/>
      <c r="F452" s="9"/>
      <c r="G452" s="9"/>
      <c r="H452" s="9"/>
      <c r="I452" s="9"/>
      <c r="J452" s="9"/>
    </row>
    <row r="453" spans="3:10" x14ac:dyDescent="0.25">
      <c r="C453" s="9"/>
      <c r="D453" s="9"/>
      <c r="E453" s="9"/>
      <c r="F453" s="9"/>
      <c r="G453" s="9"/>
      <c r="H453" s="9"/>
      <c r="I453" s="9"/>
      <c r="J453" s="9"/>
    </row>
    <row r="454" spans="3:10" x14ac:dyDescent="0.25">
      <c r="C454" s="9"/>
      <c r="D454" s="9"/>
      <c r="E454" s="9"/>
      <c r="F454" s="9"/>
      <c r="G454" s="9"/>
      <c r="H454" s="9"/>
      <c r="I454" s="9"/>
      <c r="J454" s="9"/>
    </row>
    <row r="455" spans="3:10" x14ac:dyDescent="0.25">
      <c r="C455" s="9"/>
      <c r="D455" s="9"/>
      <c r="E455" s="9"/>
      <c r="F455" s="9"/>
      <c r="G455" s="9"/>
      <c r="H455" s="9"/>
      <c r="I455" s="9"/>
      <c r="J455" s="9"/>
    </row>
    <row r="456" spans="3:10" x14ac:dyDescent="0.25">
      <c r="C456" s="9"/>
      <c r="D456" s="9"/>
      <c r="E456" s="9"/>
      <c r="F456" s="9"/>
      <c r="G456" s="9"/>
      <c r="H456" s="9"/>
      <c r="I456" s="9"/>
      <c r="J456" s="9"/>
    </row>
    <row r="457" spans="3:10" x14ac:dyDescent="0.25">
      <c r="C457" s="9"/>
      <c r="D457" s="9"/>
      <c r="E457" s="9"/>
      <c r="F457" s="9"/>
      <c r="G457" s="9"/>
      <c r="H457" s="9"/>
      <c r="I457" s="9"/>
      <c r="J457" s="9"/>
    </row>
    <row r="458" spans="3:10" x14ac:dyDescent="0.25">
      <c r="C458" s="9"/>
      <c r="D458" s="9"/>
      <c r="E458" s="9"/>
      <c r="F458" s="9"/>
      <c r="G458" s="9"/>
      <c r="H458" s="9"/>
      <c r="I458" s="9"/>
      <c r="J458" s="9"/>
    </row>
    <row r="459" spans="3:10" x14ac:dyDescent="0.25">
      <c r="C459" s="9"/>
      <c r="D459" s="9"/>
      <c r="E459" s="9"/>
      <c r="F459" s="9"/>
      <c r="G459" s="9"/>
      <c r="H459" s="9"/>
      <c r="I459" s="9"/>
      <c r="J459" s="9"/>
    </row>
    <row r="460" spans="3:10" x14ac:dyDescent="0.25">
      <c r="C460" s="9"/>
      <c r="D460" s="9"/>
      <c r="E460" s="9"/>
      <c r="F460" s="9"/>
      <c r="G460" s="9"/>
      <c r="H460" s="9"/>
      <c r="I460" s="9"/>
      <c r="J460" s="9"/>
    </row>
  </sheetData>
  <mergeCells count="37">
    <mergeCell ref="A34:C34"/>
    <mergeCell ref="G34:H34"/>
    <mergeCell ref="D35:F35"/>
    <mergeCell ref="G35:H35"/>
    <mergeCell ref="A15:A17"/>
    <mergeCell ref="B15:B17"/>
    <mergeCell ref="C15:C17"/>
    <mergeCell ref="D15:D17"/>
    <mergeCell ref="E15:H15"/>
    <mergeCell ref="E27:H27"/>
    <mergeCell ref="E28:F28"/>
    <mergeCell ref="G28:H28"/>
    <mergeCell ref="E16:F16"/>
    <mergeCell ref="F1:G2"/>
    <mergeCell ref="A7:A9"/>
    <mergeCell ref="G16:H16"/>
    <mergeCell ref="A27:A29"/>
    <mergeCell ref="B27:B29"/>
    <mergeCell ref="C27:C29"/>
    <mergeCell ref="D27:D29"/>
    <mergeCell ref="B4:I4"/>
    <mergeCell ref="B3:H3"/>
    <mergeCell ref="B7:B9"/>
    <mergeCell ref="C7:C9"/>
    <mergeCell ref="D7:D9"/>
    <mergeCell ref="E7:H7"/>
    <mergeCell ref="E8:F8"/>
    <mergeCell ref="G8:H8"/>
    <mergeCell ref="D42:F42"/>
    <mergeCell ref="H42:I42"/>
    <mergeCell ref="A38:C38"/>
    <mergeCell ref="G38:H38"/>
    <mergeCell ref="D39:F39"/>
    <mergeCell ref="G39:H39"/>
    <mergeCell ref="A41:C41"/>
    <mergeCell ref="D41:F41"/>
    <mergeCell ref="H41:I41"/>
  </mergeCells>
  <pageMargins left="0.78740157480314965" right="0.78740157480314965" top="0.39370078740157483" bottom="0" header="0.31496062992125984" footer="0.31496062992125984"/>
  <pageSetup paperSize="9" scale="86" orientation="portrait" r:id="rId1"/>
  <colBreaks count="1" manualBreakCount="1">
    <brk id="9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H57" sqref="H57"/>
    </sheetView>
  </sheetViews>
  <sheetFormatPr defaultRowHeight="15" x14ac:dyDescent="0.25"/>
  <cols>
    <col min="1" max="1" width="6.42578125" customWidth="1"/>
    <col min="2" max="2" width="22.7109375" customWidth="1"/>
  </cols>
  <sheetData>
    <row r="1" spans="1:14" ht="80.25" customHeight="1" x14ac:dyDescent="0.25">
      <c r="A1" s="1"/>
      <c r="B1" s="1"/>
      <c r="C1" s="1"/>
      <c r="D1" s="1"/>
      <c r="E1" s="1"/>
      <c r="J1" s="394" t="s">
        <v>206</v>
      </c>
      <c r="K1" s="394"/>
      <c r="L1" s="394"/>
      <c r="M1" s="5"/>
    </row>
    <row r="2" spans="1:14" ht="15.75" x14ac:dyDescent="0.25">
      <c r="A2" s="1"/>
      <c r="B2" s="1"/>
      <c r="C2" s="1"/>
      <c r="D2" s="1"/>
      <c r="E2" s="1"/>
      <c r="J2" s="25"/>
      <c r="K2" s="25"/>
      <c r="L2" s="25"/>
      <c r="M2" s="5"/>
    </row>
    <row r="3" spans="1:14" ht="15.75" x14ac:dyDescent="0.25">
      <c r="A3" s="1"/>
      <c r="B3" s="1"/>
      <c r="C3" s="1"/>
      <c r="D3" s="1"/>
      <c r="E3" s="1"/>
      <c r="I3" t="s">
        <v>118</v>
      </c>
      <c r="J3" s="25"/>
      <c r="K3" s="25"/>
      <c r="L3" s="5"/>
      <c r="M3" s="5"/>
    </row>
    <row r="4" spans="1:14" ht="15.75" x14ac:dyDescent="0.25">
      <c r="A4" s="1"/>
      <c r="B4" s="1"/>
      <c r="C4" s="1"/>
      <c r="D4" s="1"/>
      <c r="E4" s="1"/>
      <c r="I4" t="s">
        <v>117</v>
      </c>
      <c r="J4" s="25"/>
      <c r="K4" s="25"/>
      <c r="L4" s="5"/>
      <c r="M4" s="5"/>
    </row>
    <row r="5" spans="1:14" ht="15.75" x14ac:dyDescent="0.25">
      <c r="A5" s="1"/>
      <c r="B5" s="1"/>
      <c r="C5" s="1"/>
      <c r="D5" s="1"/>
      <c r="E5" s="1"/>
      <c r="I5" t="s">
        <v>116</v>
      </c>
      <c r="J5" s="25"/>
      <c r="K5" s="25"/>
      <c r="L5" s="5"/>
      <c r="M5" s="5"/>
    </row>
    <row r="6" spans="1:14" ht="15.75" x14ac:dyDescent="0.25">
      <c r="A6" s="1"/>
      <c r="B6" s="1"/>
      <c r="C6" s="1"/>
      <c r="D6" s="1"/>
      <c r="E6" s="1"/>
      <c r="J6" s="25"/>
      <c r="K6" s="25"/>
      <c r="L6" s="5"/>
      <c r="M6" s="5"/>
    </row>
    <row r="7" spans="1:14" ht="15.75" x14ac:dyDescent="0.25">
      <c r="A7" s="1"/>
      <c r="B7" s="1"/>
      <c r="C7" s="1"/>
      <c r="D7" s="1"/>
      <c r="E7" s="1"/>
      <c r="I7" s="136" t="s">
        <v>204</v>
      </c>
      <c r="J7" s="25"/>
      <c r="K7" s="25"/>
      <c r="L7" s="5"/>
      <c r="M7" s="5"/>
    </row>
    <row r="8" spans="1:14" ht="15.75" x14ac:dyDescent="0.25">
      <c r="A8" s="1"/>
      <c r="B8" s="1"/>
      <c r="C8" s="1"/>
      <c r="D8" s="1"/>
      <c r="E8" s="1"/>
      <c r="J8" s="25"/>
      <c r="K8" s="25"/>
      <c r="L8" s="5"/>
      <c r="M8" s="5"/>
    </row>
    <row r="9" spans="1:14" ht="15.75" x14ac:dyDescent="0.25">
      <c r="A9" s="1"/>
      <c r="B9" s="1"/>
      <c r="C9" s="1"/>
      <c r="D9" s="1"/>
      <c r="E9" s="1"/>
      <c r="F9" s="25"/>
      <c r="G9" s="25"/>
      <c r="H9" s="5"/>
      <c r="I9" s="5"/>
    </row>
    <row r="10" spans="1:14" ht="15.75" customHeight="1" x14ac:dyDescent="0.25">
      <c r="A10" s="1"/>
      <c r="B10" s="385" t="s">
        <v>106</v>
      </c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4" ht="15.75" customHeight="1" x14ac:dyDescent="0.25">
      <c r="A11" s="1"/>
      <c r="B11" s="385" t="s">
        <v>207</v>
      </c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4" x14ac:dyDescent="0.25">
      <c r="K12" t="s">
        <v>81</v>
      </c>
    </row>
    <row r="13" spans="1:14" ht="35.25" customHeight="1" x14ac:dyDescent="0.25">
      <c r="A13" s="391" t="s">
        <v>90</v>
      </c>
      <c r="B13" s="391" t="s">
        <v>107</v>
      </c>
      <c r="C13" s="391" t="s">
        <v>108</v>
      </c>
      <c r="D13" s="391" t="s">
        <v>109</v>
      </c>
      <c r="E13" s="391" t="s">
        <v>110</v>
      </c>
      <c r="F13" s="391"/>
      <c r="G13" s="391"/>
      <c r="H13" s="391"/>
      <c r="I13" s="391"/>
      <c r="J13" s="391"/>
      <c r="K13" s="391"/>
      <c r="L13" s="391"/>
      <c r="M13" s="393" t="s">
        <v>119</v>
      </c>
      <c r="N13" s="393"/>
    </row>
    <row r="14" spans="1:14" ht="35.25" customHeight="1" x14ac:dyDescent="0.25">
      <c r="A14" s="391"/>
      <c r="B14" s="391"/>
      <c r="C14" s="391"/>
      <c r="D14" s="391"/>
      <c r="E14" s="391" t="s">
        <v>112</v>
      </c>
      <c r="F14" s="391"/>
      <c r="G14" s="391"/>
      <c r="H14" s="391"/>
      <c r="I14" s="391"/>
      <c r="J14" s="391"/>
      <c r="K14" s="391" t="s">
        <v>113</v>
      </c>
      <c r="L14" s="391"/>
      <c r="M14" s="393"/>
      <c r="N14" s="393"/>
    </row>
    <row r="15" spans="1:14" ht="15" customHeight="1" x14ac:dyDescent="0.25">
      <c r="A15" s="391"/>
      <c r="B15" s="391"/>
      <c r="C15" s="391"/>
      <c r="D15" s="391"/>
      <c r="E15" s="49" t="s">
        <v>84</v>
      </c>
      <c r="F15" s="49" t="s">
        <v>85</v>
      </c>
      <c r="G15" s="49" t="s">
        <v>86</v>
      </c>
      <c r="H15" s="49" t="s">
        <v>103</v>
      </c>
      <c r="I15" s="49" t="s">
        <v>87</v>
      </c>
      <c r="J15" s="50" t="s">
        <v>111</v>
      </c>
      <c r="K15" s="50" t="s">
        <v>114</v>
      </c>
      <c r="L15" s="50" t="s">
        <v>115</v>
      </c>
      <c r="M15" s="393"/>
      <c r="N15" s="393"/>
    </row>
    <row r="16" spans="1:14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>
        <f>SUM(E16:I16)</f>
        <v>0</v>
      </c>
      <c r="K16" s="48"/>
      <c r="L16" s="48"/>
      <c r="M16" s="48"/>
      <c r="N16" s="48"/>
    </row>
    <row r="17" spans="1:14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>
        <f>SUM(E17:I17)</f>
        <v>0</v>
      </c>
      <c r="K17" s="48"/>
      <c r="L17" s="48"/>
      <c r="M17" s="48"/>
      <c r="N17" s="48"/>
    </row>
    <row r="18" spans="1:14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>
        <f>SUM(E18:I18)</f>
        <v>0</v>
      </c>
      <c r="K18" s="48"/>
      <c r="L18" s="48"/>
      <c r="M18" s="48"/>
      <c r="N18" s="48"/>
    </row>
    <row r="19" spans="1:14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>
        <f>SUM(E19:I19)</f>
        <v>0</v>
      </c>
      <c r="K19" s="48"/>
      <c r="L19" s="48"/>
      <c r="M19" s="48"/>
      <c r="N19" s="48"/>
    </row>
    <row r="20" spans="1:14" x14ac:dyDescent="0.25">
      <c r="A20" s="48"/>
      <c r="B20" s="48"/>
      <c r="C20" s="48"/>
      <c r="D20" s="48" t="s">
        <v>105</v>
      </c>
      <c r="E20" s="48">
        <f>SUM(E16:E19)</f>
        <v>0</v>
      </c>
      <c r="F20" s="48">
        <f t="shared" ref="F20:L20" si="0">SUM(F16:F19)</f>
        <v>0</v>
      </c>
      <c r="G20" s="48">
        <f t="shared" si="0"/>
        <v>0</v>
      </c>
      <c r="H20" s="48">
        <f t="shared" si="0"/>
        <v>0</v>
      </c>
      <c r="I20" s="48">
        <f t="shared" si="0"/>
        <v>0</v>
      </c>
      <c r="J20" s="48">
        <f>SUM(E20:I20)</f>
        <v>0</v>
      </c>
      <c r="K20" s="48">
        <f t="shared" si="0"/>
        <v>0</v>
      </c>
      <c r="L20" s="48">
        <f t="shared" si="0"/>
        <v>0</v>
      </c>
      <c r="M20" s="48"/>
      <c r="N20" s="48"/>
    </row>
    <row r="23" spans="1:14" x14ac:dyDescent="0.25">
      <c r="K23" t="s">
        <v>82</v>
      </c>
    </row>
    <row r="24" spans="1:14" x14ac:dyDescent="0.25">
      <c r="A24" s="391" t="s">
        <v>90</v>
      </c>
      <c r="B24" s="391" t="s">
        <v>107</v>
      </c>
      <c r="C24" s="391" t="s">
        <v>108</v>
      </c>
      <c r="D24" s="391" t="s">
        <v>109</v>
      </c>
      <c r="E24" s="391" t="s">
        <v>110</v>
      </c>
      <c r="F24" s="391"/>
      <c r="G24" s="391"/>
      <c r="H24" s="391"/>
      <c r="I24" s="391"/>
      <c r="J24" s="391"/>
      <c r="K24" s="391"/>
      <c r="L24" s="391"/>
      <c r="M24" s="393" t="s">
        <v>119</v>
      </c>
      <c r="N24" s="393"/>
    </row>
    <row r="25" spans="1:14" ht="28.5" customHeight="1" x14ac:dyDescent="0.25">
      <c r="A25" s="391"/>
      <c r="B25" s="391"/>
      <c r="C25" s="391"/>
      <c r="D25" s="391"/>
      <c r="E25" s="391" t="s">
        <v>112</v>
      </c>
      <c r="F25" s="391"/>
      <c r="G25" s="391"/>
      <c r="H25" s="391"/>
      <c r="I25" s="391"/>
      <c r="J25" s="391"/>
      <c r="K25" s="391" t="s">
        <v>113</v>
      </c>
      <c r="L25" s="391"/>
      <c r="M25" s="393"/>
      <c r="N25" s="393"/>
    </row>
    <row r="26" spans="1:14" ht="45.75" customHeight="1" x14ac:dyDescent="0.25">
      <c r="A26" s="391"/>
      <c r="B26" s="391"/>
      <c r="C26" s="391"/>
      <c r="D26" s="391"/>
      <c r="E26" s="49" t="s">
        <v>84</v>
      </c>
      <c r="F26" s="49" t="s">
        <v>85</v>
      </c>
      <c r="G26" s="49" t="s">
        <v>86</v>
      </c>
      <c r="H26" s="49" t="s">
        <v>103</v>
      </c>
      <c r="I26" s="49" t="s">
        <v>87</v>
      </c>
      <c r="J26" s="50" t="s">
        <v>111</v>
      </c>
      <c r="K26" s="50" t="s">
        <v>114</v>
      </c>
      <c r="L26" s="50" t="s">
        <v>115</v>
      </c>
      <c r="M26" s="393"/>
      <c r="N26" s="393"/>
    </row>
    <row r="27" spans="1:14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>
        <f>SUM(E27:I27)</f>
        <v>0</v>
      </c>
      <c r="K27" s="48"/>
      <c r="L27" s="48"/>
      <c r="M27" s="48"/>
      <c r="N27" s="48"/>
    </row>
    <row r="28" spans="1:14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>
        <f>SUM(E28:I28)</f>
        <v>0</v>
      </c>
      <c r="K28" s="48"/>
      <c r="L28" s="48"/>
      <c r="M28" s="48"/>
      <c r="N28" s="48"/>
    </row>
    <row r="29" spans="1:14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>
        <f>SUM(E29:I29)</f>
        <v>0</v>
      </c>
      <c r="K29" s="48"/>
      <c r="L29" s="48"/>
      <c r="M29" s="48"/>
      <c r="N29" s="48"/>
    </row>
    <row r="30" spans="1:14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>
        <f>SUM(E30:I30)</f>
        <v>0</v>
      </c>
      <c r="K30" s="48"/>
      <c r="L30" s="48"/>
      <c r="M30" s="48"/>
      <c r="N30" s="48"/>
    </row>
    <row r="31" spans="1:14" x14ac:dyDescent="0.25">
      <c r="A31" s="48"/>
      <c r="B31" s="48"/>
      <c r="C31" s="48"/>
      <c r="D31" s="48" t="s">
        <v>105</v>
      </c>
      <c r="E31" s="48">
        <f>SUM(E27:E30)</f>
        <v>0</v>
      </c>
      <c r="F31" s="48">
        <f>SUM(F27:F30)</f>
        <v>0</v>
      </c>
      <c r="G31" s="48">
        <f>SUM(G27:G30)</f>
        <v>0</v>
      </c>
      <c r="H31" s="48">
        <f>SUM(H27:H30)</f>
        <v>0</v>
      </c>
      <c r="I31" s="48">
        <f>SUM(I27:I30)</f>
        <v>0</v>
      </c>
      <c r="J31" s="48">
        <f>SUM(E31:I31)</f>
        <v>0</v>
      </c>
      <c r="K31" s="48">
        <f>SUM(K27:K30)</f>
        <v>0</v>
      </c>
      <c r="L31" s="48">
        <f>SUM(L27:L30)</f>
        <v>0</v>
      </c>
      <c r="M31" s="48"/>
      <c r="N31" s="48"/>
    </row>
    <row r="33" spans="1:14" x14ac:dyDescent="0.25">
      <c r="K33" t="s">
        <v>83</v>
      </c>
    </row>
    <row r="34" spans="1:14" x14ac:dyDescent="0.25">
      <c r="A34" s="391" t="s">
        <v>90</v>
      </c>
      <c r="B34" s="391" t="s">
        <v>107</v>
      </c>
      <c r="C34" s="391" t="s">
        <v>108</v>
      </c>
      <c r="D34" s="391" t="s">
        <v>109</v>
      </c>
      <c r="E34" s="391" t="s">
        <v>110</v>
      </c>
      <c r="F34" s="391"/>
      <c r="G34" s="391"/>
      <c r="H34" s="391"/>
      <c r="I34" s="391"/>
      <c r="J34" s="391"/>
      <c r="K34" s="391"/>
      <c r="L34" s="391"/>
      <c r="M34" s="393" t="s">
        <v>119</v>
      </c>
      <c r="N34" s="393"/>
    </row>
    <row r="35" spans="1:14" ht="29.25" customHeight="1" x14ac:dyDescent="0.25">
      <c r="A35" s="391"/>
      <c r="B35" s="391"/>
      <c r="C35" s="391"/>
      <c r="D35" s="391"/>
      <c r="E35" s="391" t="s">
        <v>112</v>
      </c>
      <c r="F35" s="391"/>
      <c r="G35" s="391"/>
      <c r="H35" s="391"/>
      <c r="I35" s="391"/>
      <c r="J35" s="391"/>
      <c r="K35" s="391" t="s">
        <v>113</v>
      </c>
      <c r="L35" s="391"/>
      <c r="M35" s="393"/>
      <c r="N35" s="393"/>
    </row>
    <row r="36" spans="1:14" ht="45" customHeight="1" x14ac:dyDescent="0.25">
      <c r="A36" s="391"/>
      <c r="B36" s="391"/>
      <c r="C36" s="391"/>
      <c r="D36" s="391"/>
      <c r="E36" s="49" t="s">
        <v>84</v>
      </c>
      <c r="F36" s="49" t="s">
        <v>85</v>
      </c>
      <c r="G36" s="49" t="s">
        <v>86</v>
      </c>
      <c r="H36" s="49" t="s">
        <v>103</v>
      </c>
      <c r="I36" s="49" t="s">
        <v>87</v>
      </c>
      <c r="J36" s="50" t="s">
        <v>111</v>
      </c>
      <c r="K36" s="50" t="s">
        <v>114</v>
      </c>
      <c r="L36" s="50" t="s">
        <v>115</v>
      </c>
      <c r="M36" s="393"/>
      <c r="N36" s="393"/>
    </row>
    <row r="37" spans="1:14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>
        <f>SUM(E37:I37)</f>
        <v>0</v>
      </c>
      <c r="K37" s="48"/>
      <c r="L37" s="48"/>
      <c r="M37" s="48"/>
      <c r="N37" s="48"/>
    </row>
    <row r="38" spans="1:14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>
        <f>SUM(E38:I38)</f>
        <v>0</v>
      </c>
      <c r="K38" s="48"/>
      <c r="L38" s="48"/>
      <c r="M38" s="48"/>
      <c r="N38" s="48"/>
    </row>
    <row r="39" spans="1:14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>
        <f>SUM(E39:I39)</f>
        <v>0</v>
      </c>
      <c r="K39" s="48"/>
      <c r="L39" s="48"/>
      <c r="M39" s="48"/>
      <c r="N39" s="48"/>
    </row>
    <row r="40" spans="1:14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>
        <f>SUM(E40:I40)</f>
        <v>0</v>
      </c>
      <c r="K40" s="48"/>
      <c r="L40" s="48"/>
      <c r="M40" s="48"/>
      <c r="N40" s="48"/>
    </row>
    <row r="41" spans="1:14" x14ac:dyDescent="0.25">
      <c r="A41" s="48"/>
      <c r="B41" s="48"/>
      <c r="C41" s="48"/>
      <c r="D41" s="48" t="s">
        <v>105</v>
      </c>
      <c r="E41" s="48">
        <f>SUM(E37:E40)</f>
        <v>0</v>
      </c>
      <c r="F41" s="48">
        <f>SUM(F37:F40)</f>
        <v>0</v>
      </c>
      <c r="G41" s="48">
        <f>SUM(G37:G40)</f>
        <v>0</v>
      </c>
      <c r="H41" s="48">
        <f>SUM(H37:H40)</f>
        <v>0</v>
      </c>
      <c r="I41" s="48">
        <f>SUM(I37:I40)</f>
        <v>0</v>
      </c>
      <c r="J41" s="48">
        <f>SUM(E41:I41)</f>
        <v>0</v>
      </c>
      <c r="K41" s="48">
        <f>SUM(K37:K40)</f>
        <v>0</v>
      </c>
      <c r="L41" s="48">
        <f>SUM(L37:L40)</f>
        <v>0</v>
      </c>
      <c r="M41" s="48"/>
      <c r="N41" s="48"/>
    </row>
    <row r="45" spans="1:14" ht="15.75" customHeight="1" x14ac:dyDescent="0.25">
      <c r="A45" s="285" t="s">
        <v>46</v>
      </c>
      <c r="B45" s="285"/>
      <c r="C45" s="285"/>
      <c r="D45" s="32"/>
      <c r="E45" s="32"/>
      <c r="F45" s="32"/>
      <c r="G45" s="32"/>
      <c r="H45" s="32"/>
      <c r="I45" s="36"/>
      <c r="J45" s="34"/>
      <c r="K45" s="392"/>
      <c r="L45" s="392"/>
    </row>
    <row r="46" spans="1:14" ht="15.75" customHeight="1" x14ac:dyDescent="0.25">
      <c r="A46" s="31"/>
      <c r="B46" s="35" t="s">
        <v>47</v>
      </c>
      <c r="C46" s="32"/>
      <c r="D46" s="32"/>
      <c r="E46" s="32"/>
      <c r="F46" s="32"/>
      <c r="G46" s="32"/>
      <c r="H46" s="32"/>
      <c r="I46" s="328"/>
      <c r="J46" s="328"/>
      <c r="K46" s="315" t="s">
        <v>45</v>
      </c>
      <c r="L46" s="315"/>
    </row>
    <row r="47" spans="1:14" ht="15.75" x14ac:dyDescent="0.25">
      <c r="A47" s="26"/>
      <c r="B47" s="26"/>
      <c r="C47" s="32"/>
      <c r="D47" s="32"/>
      <c r="E47" s="32"/>
      <c r="F47" s="32"/>
      <c r="G47" s="32"/>
      <c r="H47" s="32"/>
      <c r="I47" s="32"/>
      <c r="J47" s="26"/>
      <c r="K47" s="26"/>
      <c r="L47" s="26"/>
    </row>
    <row r="48" spans="1:14" ht="15.75" x14ac:dyDescent="0.25">
      <c r="A48" s="285" t="s">
        <v>48</v>
      </c>
      <c r="B48" s="285"/>
      <c r="C48" s="285"/>
      <c r="D48" s="32"/>
      <c r="E48" s="32"/>
      <c r="F48" s="32"/>
      <c r="G48" s="32"/>
      <c r="H48" s="32"/>
      <c r="I48" s="33"/>
      <c r="J48" s="34"/>
      <c r="K48" s="392"/>
      <c r="L48" s="392"/>
    </row>
    <row r="49" spans="1:13" ht="15.75" x14ac:dyDescent="0.25">
      <c r="A49" s="31"/>
      <c r="B49" s="31"/>
      <c r="C49" s="32"/>
      <c r="D49" s="32"/>
      <c r="E49" s="32"/>
      <c r="F49" s="32"/>
      <c r="G49" s="32"/>
      <c r="H49" s="32"/>
      <c r="I49" s="330"/>
      <c r="J49" s="328"/>
      <c r="K49" s="315" t="s">
        <v>45</v>
      </c>
      <c r="L49" s="315"/>
    </row>
    <row r="50" spans="1:13" ht="15.75" x14ac:dyDescent="0.25">
      <c r="A50" s="285" t="s">
        <v>49</v>
      </c>
      <c r="B50" s="285"/>
      <c r="C50" s="285"/>
      <c r="D50" s="327"/>
      <c r="E50" s="327"/>
      <c r="F50" s="327"/>
      <c r="G50" s="37"/>
      <c r="H50" s="33"/>
      <c r="I50" s="38"/>
      <c r="J50" s="392"/>
      <c r="K50" s="392"/>
      <c r="L50" s="39"/>
    </row>
    <row r="51" spans="1:13" ht="31.5" customHeight="1" x14ac:dyDescent="0.25">
      <c r="A51" s="31"/>
      <c r="B51" s="31"/>
      <c r="C51" s="32"/>
      <c r="D51" s="328" t="s">
        <v>50</v>
      </c>
      <c r="E51" s="328"/>
      <c r="F51" s="328"/>
      <c r="G51" s="37"/>
      <c r="H51" s="328" t="s">
        <v>44</v>
      </c>
      <c r="I51" s="328"/>
      <c r="J51" s="286" t="s">
        <v>45</v>
      </c>
      <c r="K51" s="286"/>
      <c r="L51" s="286" t="s">
        <v>51</v>
      </c>
      <c r="M51" s="286"/>
    </row>
    <row r="52" spans="1:13" ht="15.75" x14ac:dyDescent="0.25">
      <c r="A52" s="31"/>
      <c r="B52" s="31"/>
      <c r="C52" s="32"/>
      <c r="D52" s="32"/>
      <c r="E52" s="32"/>
      <c r="F52" s="32"/>
      <c r="G52" s="32"/>
      <c r="H52" s="32"/>
      <c r="I52" s="32"/>
      <c r="J52" s="26"/>
      <c r="K52" s="26"/>
      <c r="L52" s="26"/>
    </row>
    <row r="53" spans="1:13" ht="15.75" x14ac:dyDescent="0.25">
      <c r="A53" s="31"/>
      <c r="B53" s="31"/>
      <c r="C53" s="32"/>
      <c r="D53" s="32"/>
      <c r="E53" s="32"/>
      <c r="F53" s="32"/>
      <c r="G53" s="32"/>
      <c r="H53" s="32"/>
      <c r="I53" s="32"/>
      <c r="J53" s="26"/>
      <c r="K53" s="26"/>
      <c r="L53" s="26"/>
    </row>
  </sheetData>
  <mergeCells count="42">
    <mergeCell ref="I46:J46"/>
    <mergeCell ref="K46:L46"/>
    <mergeCell ref="K49:L49"/>
    <mergeCell ref="A50:C50"/>
    <mergeCell ref="B10:K10"/>
    <mergeCell ref="B11:K11"/>
    <mergeCell ref="K35:L35"/>
    <mergeCell ref="A45:C45"/>
    <mergeCell ref="E24:L24"/>
    <mergeCell ref="D13:D15"/>
    <mergeCell ref="A13:A15"/>
    <mergeCell ref="B13:B15"/>
    <mergeCell ref="C13:C15"/>
    <mergeCell ref="E14:J14"/>
    <mergeCell ref="K45:L45"/>
    <mergeCell ref="A24:A26"/>
    <mergeCell ref="J1:L1"/>
    <mergeCell ref="E13:L13"/>
    <mergeCell ref="M13:N15"/>
    <mergeCell ref="B24:B26"/>
    <mergeCell ref="C24:C26"/>
    <mergeCell ref="D24:D26"/>
    <mergeCell ref="M34:N36"/>
    <mergeCell ref="E35:J35"/>
    <mergeCell ref="M24:N26"/>
    <mergeCell ref="E25:J25"/>
    <mergeCell ref="K14:L14"/>
    <mergeCell ref="K25:L25"/>
    <mergeCell ref="D51:F51"/>
    <mergeCell ref="H51:I51"/>
    <mergeCell ref="J51:K51"/>
    <mergeCell ref="A48:C48"/>
    <mergeCell ref="K48:L48"/>
    <mergeCell ref="I49:J49"/>
    <mergeCell ref="L51:M51"/>
    <mergeCell ref="D50:F50"/>
    <mergeCell ref="J50:K50"/>
    <mergeCell ref="A34:A36"/>
    <mergeCell ref="B34:B36"/>
    <mergeCell ref="C34:C36"/>
    <mergeCell ref="D34:D36"/>
    <mergeCell ref="E34:L34"/>
  </mergeCells>
  <pageMargins left="0.31496062992125984" right="0.11811023622047245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H57" sqref="H57"/>
    </sheetView>
  </sheetViews>
  <sheetFormatPr defaultColWidth="9.140625" defaultRowHeight="15" x14ac:dyDescent="0.25"/>
  <cols>
    <col min="1" max="1" width="25" style="119" customWidth="1"/>
    <col min="2" max="2" width="17.85546875" style="119" customWidth="1"/>
    <col min="3" max="3" width="24.7109375" style="119" customWidth="1"/>
    <col min="4" max="4" width="13.85546875" style="119" customWidth="1"/>
    <col min="5" max="5" width="14.85546875" style="119" customWidth="1"/>
    <col min="6" max="6" width="18" style="119" customWidth="1"/>
    <col min="7" max="7" width="19.42578125" style="119" customWidth="1"/>
    <col min="8" max="8" width="13.85546875" style="119" customWidth="1"/>
    <col min="9" max="16384" width="9.140625" style="119"/>
  </cols>
  <sheetData>
    <row r="1" spans="1:16" x14ac:dyDescent="0.25">
      <c r="F1" s="136" t="s">
        <v>213</v>
      </c>
    </row>
    <row r="2" spans="1:16" ht="18.75" x14ac:dyDescent="0.3">
      <c r="A2" s="397" t="s">
        <v>88</v>
      </c>
      <c r="B2" s="397"/>
      <c r="C2" s="397"/>
      <c r="D2" s="397"/>
      <c r="E2" s="397"/>
      <c r="F2" s="397"/>
      <c r="G2" s="397"/>
      <c r="H2" s="129"/>
      <c r="I2" s="129"/>
      <c r="J2" s="129"/>
      <c r="K2" s="129"/>
      <c r="L2" s="129"/>
      <c r="M2" s="129"/>
      <c r="N2" s="129"/>
      <c r="O2" s="129"/>
    </row>
    <row r="3" spans="1:16" ht="15.75" x14ac:dyDescent="0.25">
      <c r="A3" s="398" t="s">
        <v>208</v>
      </c>
      <c r="B3" s="398"/>
      <c r="C3" s="398"/>
      <c r="D3" s="398"/>
      <c r="E3" s="398"/>
      <c r="F3" s="398"/>
      <c r="G3" s="398"/>
      <c r="H3" s="130"/>
      <c r="I3" s="130"/>
      <c r="J3" s="130"/>
      <c r="K3" s="130"/>
      <c r="L3" s="130"/>
      <c r="M3" s="130"/>
      <c r="N3" s="130"/>
      <c r="O3" s="130"/>
    </row>
    <row r="4" spans="1:16" ht="15.75" x14ac:dyDescent="0.25">
      <c r="A4" s="398" t="s">
        <v>179</v>
      </c>
      <c r="B4" s="398"/>
      <c r="C4" s="398"/>
      <c r="D4" s="398"/>
      <c r="E4" s="398"/>
      <c r="F4" s="398"/>
      <c r="G4" s="398"/>
      <c r="H4" s="130"/>
      <c r="I4" s="130"/>
      <c r="J4" s="130"/>
      <c r="K4" s="130"/>
      <c r="L4" s="130"/>
      <c r="M4" s="130"/>
      <c r="N4" s="130"/>
      <c r="O4" s="130"/>
      <c r="P4" s="130"/>
    </row>
    <row r="5" spans="1:16" ht="15.75" x14ac:dyDescent="0.25">
      <c r="A5" s="120"/>
    </row>
    <row r="6" spans="1:16" ht="15.75" x14ac:dyDescent="0.25">
      <c r="A6" s="120"/>
    </row>
    <row r="7" spans="1:16" ht="15.75" x14ac:dyDescent="0.25">
      <c r="A7" s="120" t="s">
        <v>180</v>
      </c>
    </row>
    <row r="8" spans="1:16" ht="15.75" x14ac:dyDescent="0.25">
      <c r="A8" s="120" t="s">
        <v>181</v>
      </c>
    </row>
    <row r="9" spans="1:16" ht="15.75" x14ac:dyDescent="0.25">
      <c r="A9" s="120" t="s">
        <v>182</v>
      </c>
    </row>
    <row r="10" spans="1:16" ht="15.75" x14ac:dyDescent="0.25">
      <c r="A10" s="120" t="s">
        <v>183</v>
      </c>
    </row>
    <row r="11" spans="1:16" ht="18.75" x14ac:dyDescent="0.3">
      <c r="A11" s="120" t="s">
        <v>184</v>
      </c>
    </row>
    <row r="12" spans="1:16" ht="12.75" customHeight="1" x14ac:dyDescent="0.25">
      <c r="A12" s="120"/>
      <c r="G12" s="132" t="s">
        <v>7</v>
      </c>
    </row>
    <row r="13" spans="1:16" ht="42.75" customHeight="1" x14ac:dyDescent="0.25">
      <c r="A13" s="399" t="s">
        <v>192</v>
      </c>
      <c r="B13" s="402" t="s">
        <v>185</v>
      </c>
      <c r="C13" s="399" t="s">
        <v>193</v>
      </c>
      <c r="D13" s="403" t="s">
        <v>209</v>
      </c>
      <c r="E13" s="404"/>
      <c r="F13" s="402" t="s">
        <v>199</v>
      </c>
      <c r="G13" s="402"/>
    </row>
    <row r="14" spans="1:16" x14ac:dyDescent="0.25">
      <c r="A14" s="400"/>
      <c r="B14" s="402"/>
      <c r="C14" s="400"/>
      <c r="D14" s="405"/>
      <c r="E14" s="406"/>
      <c r="F14" s="402"/>
      <c r="G14" s="402"/>
    </row>
    <row r="15" spans="1:16" ht="15.75" x14ac:dyDescent="0.25">
      <c r="A15" s="401"/>
      <c r="B15" s="402"/>
      <c r="C15" s="401"/>
      <c r="D15" s="124" t="s">
        <v>186</v>
      </c>
      <c r="E15" s="124" t="s">
        <v>187</v>
      </c>
      <c r="F15" s="131" t="s">
        <v>200</v>
      </c>
      <c r="G15" s="131" t="s">
        <v>201</v>
      </c>
    </row>
    <row r="16" spans="1:16" ht="64.5" customHeight="1" x14ac:dyDescent="0.25">
      <c r="A16" s="125" t="s">
        <v>203</v>
      </c>
      <c r="B16" s="133" t="s">
        <v>202</v>
      </c>
      <c r="C16" s="133" t="s">
        <v>140</v>
      </c>
      <c r="D16" s="127"/>
      <c r="E16" s="127"/>
      <c r="F16" s="134"/>
      <c r="G16" s="135"/>
    </row>
    <row r="17" spans="1:7" ht="15.75" x14ac:dyDescent="0.25">
      <c r="A17" s="125"/>
      <c r="B17" s="126"/>
      <c r="C17" s="126"/>
      <c r="D17" s="127"/>
      <c r="E17" s="127"/>
      <c r="F17" s="127"/>
      <c r="G17" s="126"/>
    </row>
    <row r="18" spans="1:7" ht="15.75" hidden="1" x14ac:dyDescent="0.25">
      <c r="A18" s="125"/>
      <c r="B18" s="126"/>
      <c r="C18" s="126"/>
      <c r="D18" s="127"/>
      <c r="E18" s="127"/>
      <c r="F18" s="127"/>
      <c r="G18" s="126"/>
    </row>
    <row r="19" spans="1:7" ht="15.75" x14ac:dyDescent="0.25">
      <c r="A19" s="125"/>
      <c r="B19" s="126"/>
      <c r="C19" s="126"/>
      <c r="D19" s="127"/>
      <c r="E19" s="127"/>
      <c r="F19" s="127"/>
      <c r="G19" s="126"/>
    </row>
    <row r="20" spans="1:7" ht="15.75" hidden="1" x14ac:dyDescent="0.25">
      <c r="A20" s="127"/>
      <c r="B20" s="127"/>
      <c r="C20" s="127"/>
      <c r="D20" s="127"/>
      <c r="E20" s="127"/>
      <c r="F20" s="127"/>
      <c r="G20" s="126"/>
    </row>
    <row r="21" spans="1:7" ht="18.75" x14ac:dyDescent="0.25">
      <c r="A21" s="395" t="s">
        <v>188</v>
      </c>
      <c r="B21" s="396"/>
      <c r="C21" s="396"/>
      <c r="D21" s="396"/>
      <c r="E21" s="396"/>
      <c r="F21" s="138"/>
      <c r="G21" s="128"/>
    </row>
    <row r="22" spans="1:7" ht="15.75" x14ac:dyDescent="0.25">
      <c r="A22" s="121"/>
    </row>
    <row r="23" spans="1:7" ht="15.75" x14ac:dyDescent="0.25">
      <c r="A23" s="120" t="s">
        <v>194</v>
      </c>
    </row>
    <row r="24" spans="1:7" x14ac:dyDescent="0.25">
      <c r="A24" s="122" t="s">
        <v>195</v>
      </c>
    </row>
    <row r="25" spans="1:7" x14ac:dyDescent="0.25">
      <c r="A25" s="122"/>
    </row>
    <row r="26" spans="1:7" ht="15.75" x14ac:dyDescent="0.25">
      <c r="A26" s="120" t="s">
        <v>196</v>
      </c>
    </row>
    <row r="27" spans="1:7" x14ac:dyDescent="0.25">
      <c r="A27" s="122" t="s">
        <v>197</v>
      </c>
    </row>
    <row r="28" spans="1:7" x14ac:dyDescent="0.25">
      <c r="A28" s="122"/>
    </row>
    <row r="29" spans="1:7" ht="15.75" x14ac:dyDescent="0.25">
      <c r="A29" s="120" t="s">
        <v>189</v>
      </c>
    </row>
    <row r="30" spans="1:7" ht="15.75" x14ac:dyDescent="0.25">
      <c r="A30" s="120" t="s">
        <v>190</v>
      </c>
    </row>
    <row r="31" spans="1:7" ht="15.75" x14ac:dyDescent="0.25">
      <c r="A31" s="120" t="s">
        <v>210</v>
      </c>
    </row>
    <row r="32" spans="1:7" x14ac:dyDescent="0.25">
      <c r="A32" s="123" t="s">
        <v>191</v>
      </c>
    </row>
    <row r="33" spans="1:1" ht="15.75" x14ac:dyDescent="0.25">
      <c r="A33" s="120"/>
    </row>
  </sheetData>
  <mergeCells count="9">
    <mergeCell ref="A21:E21"/>
    <mergeCell ref="A2:G2"/>
    <mergeCell ref="A3:G3"/>
    <mergeCell ref="A4:G4"/>
    <mergeCell ref="A13:A15"/>
    <mergeCell ref="B13:B15"/>
    <mergeCell ref="C13:C15"/>
    <mergeCell ref="D13:E14"/>
    <mergeCell ref="F13:G14"/>
  </mergeCells>
  <pageMargins left="0.31496062992125984" right="0.31496062992125984" top="0.74803149606299213" bottom="0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1"/>
  <sheetViews>
    <sheetView workbookViewId="0">
      <pane xSplit="9" ySplit="14" topLeftCell="J57" activePane="bottomRight" state="frozen"/>
      <selection activeCell="H57" sqref="H57"/>
      <selection pane="topRight" activeCell="H57" sqref="H57"/>
      <selection pane="bottomLeft" activeCell="H57" sqref="H57"/>
      <selection pane="bottomRight" activeCell="H57" sqref="H57"/>
    </sheetView>
  </sheetViews>
  <sheetFormatPr defaultColWidth="9.140625" defaultRowHeight="18.75" x14ac:dyDescent="0.3"/>
  <cols>
    <col min="1" max="2" width="9.140625" style="77"/>
    <col min="3" max="3" width="4.7109375" style="77" customWidth="1"/>
    <col min="4" max="4" width="5.5703125" style="77" customWidth="1"/>
    <col min="5" max="5" width="4.5703125" style="77" customWidth="1"/>
    <col min="6" max="6" width="3.85546875" style="77" customWidth="1"/>
    <col min="7" max="7" width="9.140625" style="77"/>
    <col min="8" max="8" width="5.140625" style="77" customWidth="1"/>
    <col min="9" max="9" width="6.7109375" style="77" customWidth="1"/>
    <col min="10" max="10" width="8.5703125" style="77" customWidth="1"/>
    <col min="11" max="12" width="8.28515625" style="77" customWidth="1"/>
    <col min="13" max="13" width="12.85546875" style="78" customWidth="1"/>
    <col min="14" max="16" width="9.140625" style="78"/>
    <col min="17" max="17" width="11.5703125" style="78" customWidth="1"/>
    <col min="18" max="18" width="11" style="78" customWidth="1"/>
    <col min="19" max="19" width="11" style="77" customWidth="1"/>
    <col min="20" max="20" width="9.140625" style="77"/>
    <col min="21" max="16384" width="9.140625" style="79"/>
  </cols>
  <sheetData>
    <row r="1" spans="1:20" ht="17.25" customHeight="1" x14ac:dyDescent="0.3">
      <c r="O1" s="394" t="s">
        <v>214</v>
      </c>
      <c r="P1" s="394"/>
      <c r="Q1" s="394"/>
      <c r="R1" s="394"/>
    </row>
    <row r="2" spans="1:20" x14ac:dyDescent="0.3">
      <c r="O2" s="394"/>
      <c r="P2" s="394"/>
      <c r="Q2" s="394"/>
      <c r="R2" s="394"/>
    </row>
    <row r="3" spans="1:20" x14ac:dyDescent="0.3">
      <c r="O3" s="116" t="s">
        <v>117</v>
      </c>
      <c r="P3" s="110"/>
      <c r="Q3" s="110"/>
    </row>
    <row r="4" spans="1:20" x14ac:dyDescent="0.3">
      <c r="O4" s="116" t="s">
        <v>116</v>
      </c>
      <c r="P4" s="110"/>
      <c r="Q4" s="110"/>
    </row>
    <row r="5" spans="1:20" ht="7.5" customHeight="1" x14ac:dyDescent="0.3">
      <c r="O5" s="116"/>
      <c r="P5" s="110"/>
      <c r="Q5" s="110"/>
    </row>
    <row r="6" spans="1:20" x14ac:dyDescent="0.3">
      <c r="O6" s="136" t="s">
        <v>204</v>
      </c>
      <c r="P6" s="110"/>
      <c r="Q6" s="110"/>
    </row>
    <row r="7" spans="1:20" ht="9" customHeight="1" x14ac:dyDescent="0.3"/>
    <row r="8" spans="1:20" ht="18.75" customHeight="1" x14ac:dyDescent="0.3">
      <c r="A8" s="421" t="s">
        <v>165</v>
      </c>
      <c r="B8" s="421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1"/>
      <c r="Q8" s="421"/>
      <c r="R8" s="421"/>
    </row>
    <row r="9" spans="1:20" x14ac:dyDescent="0.3">
      <c r="A9" s="112"/>
      <c r="B9" s="112"/>
      <c r="C9" s="382"/>
      <c r="D9" s="382"/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</row>
    <row r="10" spans="1:20" ht="18.75" customHeight="1" x14ac:dyDescent="0.3">
      <c r="A10" s="112"/>
      <c r="B10" s="112"/>
      <c r="C10" s="367" t="s">
        <v>176</v>
      </c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</row>
    <row r="11" spans="1:20" ht="18.75" customHeight="1" x14ac:dyDescent="0.3">
      <c r="A11" s="112"/>
      <c r="B11" s="112"/>
      <c r="C11" s="113"/>
      <c r="D11" s="113"/>
      <c r="E11" s="113"/>
      <c r="F11" s="367" t="s">
        <v>162</v>
      </c>
      <c r="G11" s="367"/>
      <c r="H11" s="367"/>
      <c r="I11" s="367"/>
      <c r="J11" s="367"/>
      <c r="K11" s="367"/>
      <c r="L11" s="367"/>
      <c r="M11" s="367"/>
      <c r="N11" s="367"/>
      <c r="O11" s="367"/>
      <c r="P11" s="82"/>
    </row>
    <row r="12" spans="1:20" ht="17.25" customHeight="1" x14ac:dyDescent="0.3">
      <c r="O12" s="78" t="s">
        <v>7</v>
      </c>
    </row>
    <row r="13" spans="1:20" s="1" customFormat="1" ht="15.75" customHeight="1" x14ac:dyDescent="0.25">
      <c r="A13" s="422" t="s">
        <v>25</v>
      </c>
      <c r="B13" s="423"/>
      <c r="C13" s="426" t="s">
        <v>16</v>
      </c>
      <c r="D13" s="426" t="s">
        <v>17</v>
      </c>
      <c r="E13" s="426" t="s">
        <v>18</v>
      </c>
      <c r="F13" s="426" t="s">
        <v>19</v>
      </c>
      <c r="G13" s="426" t="s">
        <v>125</v>
      </c>
      <c r="H13" s="426" t="s">
        <v>126</v>
      </c>
      <c r="I13" s="426" t="s">
        <v>22</v>
      </c>
      <c r="J13" s="426" t="s">
        <v>23</v>
      </c>
      <c r="K13" s="426" t="s">
        <v>127</v>
      </c>
      <c r="L13" s="426" t="s">
        <v>217</v>
      </c>
      <c r="M13" s="431" t="s">
        <v>218</v>
      </c>
      <c r="N13" s="428" t="s">
        <v>24</v>
      </c>
      <c r="O13" s="429"/>
      <c r="P13" s="430"/>
      <c r="Q13" s="362" t="s">
        <v>130</v>
      </c>
      <c r="R13" s="362" t="s">
        <v>205</v>
      </c>
      <c r="S13" s="77"/>
      <c r="T13" s="77"/>
    </row>
    <row r="14" spans="1:20" s="1" customFormat="1" ht="38.25" x14ac:dyDescent="0.25">
      <c r="A14" s="424"/>
      <c r="B14" s="425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32"/>
      <c r="N14" s="111" t="s">
        <v>131</v>
      </c>
      <c r="O14" s="111" t="s">
        <v>132</v>
      </c>
      <c r="P14" s="111" t="s">
        <v>133</v>
      </c>
      <c r="Q14" s="362"/>
      <c r="R14" s="362"/>
      <c r="S14" s="77"/>
      <c r="T14" s="77"/>
    </row>
    <row r="15" spans="1:20" s="1" customFormat="1" ht="36.75" customHeight="1" x14ac:dyDescent="0.25">
      <c r="A15" s="417" t="s">
        <v>27</v>
      </c>
      <c r="B15" s="418"/>
      <c r="C15" s="85"/>
      <c r="D15" s="85"/>
      <c r="E15" s="85"/>
      <c r="F15" s="85"/>
      <c r="G15" s="85"/>
      <c r="H15" s="85"/>
      <c r="I15" s="85"/>
      <c r="J15" s="85"/>
      <c r="K15" s="85"/>
      <c r="L15" s="86">
        <f t="shared" ref="L15:R15" si="0">L16+L22+L40+L58</f>
        <v>0</v>
      </c>
      <c r="M15" s="86">
        <f t="shared" si="0"/>
        <v>0</v>
      </c>
      <c r="N15" s="86">
        <f t="shared" si="0"/>
        <v>0</v>
      </c>
      <c r="O15" s="86">
        <f t="shared" si="0"/>
        <v>0</v>
      </c>
      <c r="P15" s="86">
        <f t="shared" si="0"/>
        <v>0</v>
      </c>
      <c r="Q15" s="86">
        <f t="shared" si="0"/>
        <v>0</v>
      </c>
      <c r="R15" s="86">
        <f t="shared" si="0"/>
        <v>0</v>
      </c>
      <c r="S15" s="77"/>
      <c r="T15" s="77"/>
    </row>
    <row r="16" spans="1:20" s="1" customFormat="1" ht="45" customHeight="1" x14ac:dyDescent="0.25">
      <c r="A16" s="413" t="s">
        <v>134</v>
      </c>
      <c r="B16" s="414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8"/>
      <c r="N16" s="88"/>
      <c r="O16" s="88"/>
      <c r="P16" s="88"/>
      <c r="Q16" s="88"/>
      <c r="R16" s="88"/>
      <c r="S16" s="77"/>
      <c r="T16" s="77"/>
    </row>
    <row r="17" spans="1:20" s="23" customFormat="1" ht="15.75" x14ac:dyDescent="0.25">
      <c r="A17" s="415"/>
      <c r="B17" s="416"/>
      <c r="C17" s="89" t="s">
        <v>28</v>
      </c>
      <c r="D17" s="89" t="s">
        <v>32</v>
      </c>
      <c r="E17" s="89" t="s">
        <v>30</v>
      </c>
      <c r="F17" s="89" t="s">
        <v>31</v>
      </c>
      <c r="G17" s="89" t="s">
        <v>29</v>
      </c>
      <c r="H17" s="90"/>
      <c r="I17" s="90"/>
      <c r="J17" s="91"/>
      <c r="K17" s="91"/>
      <c r="L17" s="91"/>
      <c r="M17" s="92"/>
      <c r="N17" s="92"/>
      <c r="O17" s="92"/>
      <c r="P17" s="92"/>
      <c r="Q17" s="92"/>
      <c r="R17" s="92"/>
      <c r="S17" s="93"/>
      <c r="T17" s="93"/>
    </row>
    <row r="18" spans="1:20" s="23" customFormat="1" ht="15.75" x14ac:dyDescent="0.25">
      <c r="A18" s="411" t="s">
        <v>33</v>
      </c>
      <c r="B18" s="412"/>
      <c r="C18" s="94" t="s">
        <v>28</v>
      </c>
      <c r="D18" s="94" t="s">
        <v>32</v>
      </c>
      <c r="E18" s="94" t="s">
        <v>30</v>
      </c>
      <c r="F18" s="94" t="s">
        <v>31</v>
      </c>
      <c r="G18" s="94" t="s">
        <v>29</v>
      </c>
      <c r="H18" s="94" t="s">
        <v>135</v>
      </c>
      <c r="I18" s="94" t="s">
        <v>136</v>
      </c>
      <c r="J18" s="91"/>
      <c r="K18" s="91"/>
      <c r="L18" s="91"/>
      <c r="M18" s="92"/>
      <c r="N18" s="92"/>
      <c r="O18" s="92"/>
      <c r="P18" s="92"/>
      <c r="Q18" s="92"/>
      <c r="R18" s="92"/>
      <c r="S18" s="93"/>
      <c r="T18" s="93"/>
    </row>
    <row r="19" spans="1:20" s="23" customFormat="1" ht="15.75" x14ac:dyDescent="0.25">
      <c r="A19" s="411" t="s">
        <v>137</v>
      </c>
      <c r="B19" s="412"/>
      <c r="C19" s="94" t="s">
        <v>28</v>
      </c>
      <c r="D19" s="94" t="s">
        <v>32</v>
      </c>
      <c r="E19" s="94" t="s">
        <v>30</v>
      </c>
      <c r="F19" s="94" t="s">
        <v>31</v>
      </c>
      <c r="G19" s="94" t="s">
        <v>29</v>
      </c>
      <c r="H19" s="94" t="s">
        <v>135</v>
      </c>
      <c r="I19" s="94" t="s">
        <v>138</v>
      </c>
      <c r="J19" s="91"/>
      <c r="K19" s="91"/>
      <c r="L19" s="91"/>
      <c r="M19" s="92"/>
      <c r="N19" s="92"/>
      <c r="O19" s="92"/>
      <c r="P19" s="92"/>
      <c r="Q19" s="92"/>
      <c r="R19" s="92"/>
      <c r="S19" s="93"/>
      <c r="T19" s="93"/>
    </row>
    <row r="20" spans="1:20" s="23" customFormat="1" ht="15.75" x14ac:dyDescent="0.25">
      <c r="A20" s="415"/>
      <c r="B20" s="416"/>
      <c r="C20" s="89" t="s">
        <v>28</v>
      </c>
      <c r="D20" s="89" t="s">
        <v>32</v>
      </c>
      <c r="E20" s="89" t="s">
        <v>30</v>
      </c>
      <c r="F20" s="89" t="s">
        <v>31</v>
      </c>
      <c r="G20" s="89" t="s">
        <v>139</v>
      </c>
      <c r="H20" s="91"/>
      <c r="I20" s="91"/>
      <c r="J20" s="91"/>
      <c r="K20" s="91"/>
      <c r="L20" s="91"/>
      <c r="M20" s="92"/>
      <c r="N20" s="92"/>
      <c r="O20" s="92"/>
      <c r="P20" s="92"/>
      <c r="Q20" s="92"/>
      <c r="R20" s="92"/>
      <c r="S20" s="93"/>
      <c r="T20" s="93"/>
    </row>
    <row r="21" spans="1:20" s="23" customFormat="1" ht="15.75" x14ac:dyDescent="0.25">
      <c r="A21" s="369" t="s">
        <v>39</v>
      </c>
      <c r="B21" s="370"/>
      <c r="C21" s="94" t="s">
        <v>28</v>
      </c>
      <c r="D21" s="94" t="s">
        <v>32</v>
      </c>
      <c r="E21" s="94" t="s">
        <v>30</v>
      </c>
      <c r="F21" s="94" t="s">
        <v>31</v>
      </c>
      <c r="G21" s="94" t="s">
        <v>139</v>
      </c>
      <c r="H21" s="89"/>
      <c r="I21" s="95" t="s">
        <v>140</v>
      </c>
      <c r="J21" s="91"/>
      <c r="K21" s="91"/>
      <c r="L21" s="91"/>
      <c r="M21" s="92"/>
      <c r="N21" s="92"/>
      <c r="O21" s="92"/>
      <c r="P21" s="92"/>
      <c r="Q21" s="92"/>
      <c r="R21" s="92"/>
      <c r="S21" s="93"/>
      <c r="T21" s="93"/>
    </row>
    <row r="22" spans="1:20" s="1" customFormat="1" ht="45" customHeight="1" x14ac:dyDescent="0.25">
      <c r="A22" s="413" t="s">
        <v>141</v>
      </c>
      <c r="B22" s="414"/>
      <c r="C22" s="96" t="s">
        <v>28</v>
      </c>
      <c r="D22" s="96"/>
      <c r="E22" s="96"/>
      <c r="F22" s="96"/>
      <c r="G22" s="96"/>
      <c r="H22" s="96"/>
      <c r="I22" s="96"/>
      <c r="J22" s="96"/>
      <c r="K22" s="96"/>
      <c r="L22" s="96"/>
      <c r="M22" s="88"/>
      <c r="N22" s="88"/>
      <c r="O22" s="88"/>
      <c r="P22" s="88"/>
      <c r="Q22" s="88"/>
      <c r="R22" s="88"/>
      <c r="S22" s="77"/>
      <c r="T22" s="77"/>
    </row>
    <row r="23" spans="1:20" s="4" customFormat="1" ht="15.75" x14ac:dyDescent="0.25">
      <c r="A23" s="419"/>
      <c r="B23" s="420"/>
      <c r="C23" s="89" t="s">
        <v>28</v>
      </c>
      <c r="D23" s="89" t="s">
        <v>32</v>
      </c>
      <c r="E23" s="89" t="s">
        <v>30</v>
      </c>
      <c r="F23" s="89" t="s">
        <v>31</v>
      </c>
      <c r="G23" s="89" t="s">
        <v>34</v>
      </c>
      <c r="H23" s="89"/>
      <c r="I23" s="89"/>
      <c r="J23" s="97"/>
      <c r="K23" s="97"/>
      <c r="L23" s="97"/>
      <c r="M23" s="98"/>
      <c r="N23" s="98"/>
      <c r="O23" s="98"/>
      <c r="P23" s="98"/>
      <c r="Q23" s="98"/>
      <c r="R23" s="98"/>
      <c r="S23" s="99"/>
      <c r="T23" s="99"/>
    </row>
    <row r="24" spans="1:20" s="1" customFormat="1" ht="15.75" x14ac:dyDescent="0.25">
      <c r="A24" s="369" t="s">
        <v>33</v>
      </c>
      <c r="B24" s="370"/>
      <c r="C24" s="94" t="s">
        <v>28</v>
      </c>
      <c r="D24" s="94" t="s">
        <v>32</v>
      </c>
      <c r="E24" s="94" t="s">
        <v>30</v>
      </c>
      <c r="F24" s="94" t="s">
        <v>31</v>
      </c>
      <c r="G24" s="94" t="s">
        <v>34</v>
      </c>
      <c r="H24" s="94"/>
      <c r="I24" s="100" t="s">
        <v>136</v>
      </c>
      <c r="J24" s="101"/>
      <c r="K24" s="101"/>
      <c r="L24" s="101"/>
      <c r="M24" s="84"/>
      <c r="N24" s="84"/>
      <c r="O24" s="84"/>
      <c r="P24" s="84"/>
      <c r="Q24" s="84"/>
      <c r="R24" s="84"/>
      <c r="S24" s="77"/>
      <c r="T24" s="77"/>
    </row>
    <row r="25" spans="1:20" s="1" customFormat="1" ht="15.75" x14ac:dyDescent="0.25">
      <c r="A25" s="369" t="s">
        <v>142</v>
      </c>
      <c r="B25" s="370"/>
      <c r="C25" s="94" t="s">
        <v>28</v>
      </c>
      <c r="D25" s="94" t="s">
        <v>32</v>
      </c>
      <c r="E25" s="94" t="s">
        <v>30</v>
      </c>
      <c r="F25" s="94" t="s">
        <v>31</v>
      </c>
      <c r="G25" s="94" t="s">
        <v>34</v>
      </c>
      <c r="H25" s="94"/>
      <c r="I25" s="100" t="s">
        <v>143</v>
      </c>
      <c r="J25" s="101"/>
      <c r="K25" s="101"/>
      <c r="L25" s="101"/>
      <c r="M25" s="84"/>
      <c r="N25" s="84"/>
      <c r="O25" s="84"/>
      <c r="P25" s="84"/>
      <c r="Q25" s="84"/>
      <c r="R25" s="84"/>
      <c r="S25" s="77"/>
      <c r="T25" s="77"/>
    </row>
    <row r="26" spans="1:20" s="1" customFormat="1" ht="15.75" x14ac:dyDescent="0.25">
      <c r="A26" s="369" t="s">
        <v>137</v>
      </c>
      <c r="B26" s="370"/>
      <c r="C26" s="94" t="s">
        <v>28</v>
      </c>
      <c r="D26" s="94" t="s">
        <v>32</v>
      </c>
      <c r="E26" s="94" t="s">
        <v>30</v>
      </c>
      <c r="F26" s="94" t="s">
        <v>31</v>
      </c>
      <c r="G26" s="94" t="s">
        <v>34</v>
      </c>
      <c r="H26" s="94"/>
      <c r="I26" s="100" t="s">
        <v>138</v>
      </c>
      <c r="J26" s="101"/>
      <c r="K26" s="101"/>
      <c r="L26" s="101"/>
      <c r="M26" s="84"/>
      <c r="N26" s="84"/>
      <c r="O26" s="84"/>
      <c r="P26" s="84"/>
      <c r="Q26" s="84"/>
      <c r="R26" s="84"/>
      <c r="S26" s="77"/>
      <c r="T26" s="77"/>
    </row>
    <row r="27" spans="1:20" s="1" customFormat="1" ht="15.75" x14ac:dyDescent="0.25">
      <c r="A27" s="369" t="s">
        <v>35</v>
      </c>
      <c r="B27" s="370"/>
      <c r="C27" s="94" t="s">
        <v>28</v>
      </c>
      <c r="D27" s="94" t="s">
        <v>32</v>
      </c>
      <c r="E27" s="94" t="s">
        <v>30</v>
      </c>
      <c r="F27" s="94" t="s">
        <v>31</v>
      </c>
      <c r="G27" s="94" t="s">
        <v>34</v>
      </c>
      <c r="H27" s="94"/>
      <c r="I27" s="100" t="s">
        <v>144</v>
      </c>
      <c r="J27" s="101"/>
      <c r="K27" s="101"/>
      <c r="L27" s="101"/>
      <c r="M27" s="84"/>
      <c r="N27" s="84"/>
      <c r="O27" s="84"/>
      <c r="P27" s="84"/>
      <c r="Q27" s="84"/>
      <c r="R27" s="84"/>
      <c r="S27" s="77"/>
      <c r="T27" s="77"/>
    </row>
    <row r="28" spans="1:20" s="1" customFormat="1" ht="15.75" x14ac:dyDescent="0.25">
      <c r="A28" s="369" t="s">
        <v>36</v>
      </c>
      <c r="B28" s="370"/>
      <c r="C28" s="94" t="s">
        <v>28</v>
      </c>
      <c r="D28" s="94" t="s">
        <v>32</v>
      </c>
      <c r="E28" s="94" t="s">
        <v>30</v>
      </c>
      <c r="F28" s="94" t="s">
        <v>31</v>
      </c>
      <c r="G28" s="94" t="s">
        <v>34</v>
      </c>
      <c r="H28" s="94"/>
      <c r="I28" s="100" t="s">
        <v>145</v>
      </c>
      <c r="J28" s="101"/>
      <c r="K28" s="101"/>
      <c r="L28" s="101"/>
      <c r="M28" s="84"/>
      <c r="N28" s="84"/>
      <c r="O28" s="84"/>
      <c r="P28" s="84"/>
      <c r="Q28" s="84"/>
      <c r="R28" s="84"/>
      <c r="S28" s="77"/>
      <c r="T28" s="77"/>
    </row>
    <row r="29" spans="1:20" s="1" customFormat="1" ht="15.75" x14ac:dyDescent="0.25">
      <c r="A29" s="369" t="s">
        <v>37</v>
      </c>
      <c r="B29" s="370"/>
      <c r="C29" s="94" t="s">
        <v>28</v>
      </c>
      <c r="D29" s="94" t="s">
        <v>32</v>
      </c>
      <c r="E29" s="94" t="s">
        <v>30</v>
      </c>
      <c r="F29" s="94" t="s">
        <v>31</v>
      </c>
      <c r="G29" s="94" t="s">
        <v>34</v>
      </c>
      <c r="H29" s="94"/>
      <c r="I29" s="100" t="s">
        <v>146</v>
      </c>
      <c r="J29" s="101"/>
      <c r="K29" s="101"/>
      <c r="L29" s="101"/>
      <c r="M29" s="84"/>
      <c r="N29" s="84"/>
      <c r="O29" s="84"/>
      <c r="P29" s="84"/>
      <c r="Q29" s="84"/>
      <c r="R29" s="84"/>
      <c r="S29" s="77"/>
      <c r="T29" s="77"/>
    </row>
    <row r="30" spans="1:20" s="1" customFormat="1" ht="15.75" x14ac:dyDescent="0.25">
      <c r="A30" s="369" t="s">
        <v>38</v>
      </c>
      <c r="B30" s="370"/>
      <c r="C30" s="94" t="s">
        <v>28</v>
      </c>
      <c r="D30" s="94" t="s">
        <v>32</v>
      </c>
      <c r="E30" s="94" t="s">
        <v>30</v>
      </c>
      <c r="F30" s="94" t="s">
        <v>31</v>
      </c>
      <c r="G30" s="94" t="s">
        <v>34</v>
      </c>
      <c r="H30" s="94"/>
      <c r="I30" s="100" t="s">
        <v>147</v>
      </c>
      <c r="J30" s="101"/>
      <c r="K30" s="101"/>
      <c r="L30" s="101"/>
      <c r="M30" s="84"/>
      <c r="N30" s="84"/>
      <c r="O30" s="84"/>
      <c r="P30" s="84"/>
      <c r="Q30" s="84"/>
      <c r="R30" s="84"/>
      <c r="S30" s="77"/>
      <c r="T30" s="77"/>
    </row>
    <row r="31" spans="1:20" s="1" customFormat="1" ht="15.75" x14ac:dyDescent="0.25">
      <c r="A31" s="369" t="s">
        <v>39</v>
      </c>
      <c r="B31" s="370"/>
      <c r="C31" s="94" t="s">
        <v>28</v>
      </c>
      <c r="D31" s="94" t="s">
        <v>32</v>
      </c>
      <c r="E31" s="94" t="s">
        <v>30</v>
      </c>
      <c r="F31" s="94" t="s">
        <v>31</v>
      </c>
      <c r="G31" s="94" t="s">
        <v>34</v>
      </c>
      <c r="H31" s="94"/>
      <c r="I31" s="100" t="s">
        <v>140</v>
      </c>
      <c r="J31" s="101"/>
      <c r="K31" s="101"/>
      <c r="L31" s="101"/>
      <c r="M31" s="84"/>
      <c r="N31" s="84"/>
      <c r="O31" s="84"/>
      <c r="P31" s="84"/>
      <c r="Q31" s="84"/>
      <c r="R31" s="84"/>
      <c r="S31" s="77"/>
      <c r="T31" s="77"/>
    </row>
    <row r="32" spans="1:20" s="1" customFormat="1" ht="15.75" x14ac:dyDescent="0.25">
      <c r="A32" s="369" t="s">
        <v>40</v>
      </c>
      <c r="B32" s="370"/>
      <c r="C32" s="94" t="s">
        <v>28</v>
      </c>
      <c r="D32" s="94" t="s">
        <v>32</v>
      </c>
      <c r="E32" s="94" t="s">
        <v>30</v>
      </c>
      <c r="F32" s="94" t="s">
        <v>31</v>
      </c>
      <c r="G32" s="94" t="s">
        <v>34</v>
      </c>
      <c r="H32" s="94"/>
      <c r="I32" s="100" t="s">
        <v>148</v>
      </c>
      <c r="J32" s="101"/>
      <c r="K32" s="101"/>
      <c r="L32" s="101"/>
      <c r="M32" s="84"/>
      <c r="N32" s="84"/>
      <c r="O32" s="84"/>
      <c r="P32" s="84"/>
      <c r="Q32" s="84"/>
      <c r="R32" s="84"/>
      <c r="S32" s="77"/>
      <c r="T32" s="77"/>
    </row>
    <row r="33" spans="1:20" s="1" customFormat="1" ht="15.75" x14ac:dyDescent="0.25">
      <c r="A33" s="369" t="s">
        <v>149</v>
      </c>
      <c r="B33" s="370"/>
      <c r="C33" s="94" t="s">
        <v>28</v>
      </c>
      <c r="D33" s="94" t="s">
        <v>32</v>
      </c>
      <c r="E33" s="94" t="s">
        <v>30</v>
      </c>
      <c r="F33" s="94" t="s">
        <v>31</v>
      </c>
      <c r="G33" s="94" t="s">
        <v>34</v>
      </c>
      <c r="H33" s="94"/>
      <c r="I33" s="100" t="s">
        <v>150</v>
      </c>
      <c r="J33" s="101"/>
      <c r="K33" s="101"/>
      <c r="L33" s="101"/>
      <c r="M33" s="84"/>
      <c r="N33" s="84"/>
      <c r="O33" s="84"/>
      <c r="P33" s="84"/>
      <c r="Q33" s="84"/>
      <c r="R33" s="84"/>
      <c r="S33" s="77"/>
      <c r="T33" s="77"/>
    </row>
    <row r="34" spans="1:20" s="1" customFormat="1" ht="15.75" x14ac:dyDescent="0.25">
      <c r="A34" s="369" t="s">
        <v>151</v>
      </c>
      <c r="B34" s="370"/>
      <c r="C34" s="94" t="s">
        <v>28</v>
      </c>
      <c r="D34" s="94" t="s">
        <v>32</v>
      </c>
      <c r="E34" s="94" t="s">
        <v>30</v>
      </c>
      <c r="F34" s="94" t="s">
        <v>31</v>
      </c>
      <c r="G34" s="94" t="s">
        <v>34</v>
      </c>
      <c r="H34" s="94"/>
      <c r="I34" s="100" t="s">
        <v>152</v>
      </c>
      <c r="J34" s="101"/>
      <c r="K34" s="101"/>
      <c r="L34" s="101"/>
      <c r="M34" s="84"/>
      <c r="N34" s="84"/>
      <c r="O34" s="84"/>
      <c r="P34" s="84"/>
      <c r="Q34" s="84"/>
      <c r="R34" s="84"/>
      <c r="S34" s="77"/>
      <c r="T34" s="77"/>
    </row>
    <row r="35" spans="1:20" s="1" customFormat="1" ht="15.75" x14ac:dyDescent="0.25">
      <c r="A35" s="369" t="s">
        <v>41</v>
      </c>
      <c r="B35" s="370"/>
      <c r="C35" s="94" t="s">
        <v>28</v>
      </c>
      <c r="D35" s="94" t="s">
        <v>32</v>
      </c>
      <c r="E35" s="94" t="s">
        <v>30</v>
      </c>
      <c r="F35" s="94" t="s">
        <v>31</v>
      </c>
      <c r="G35" s="94" t="s">
        <v>34</v>
      </c>
      <c r="H35" s="94"/>
      <c r="I35" s="100" t="s">
        <v>153</v>
      </c>
      <c r="J35" s="101"/>
      <c r="K35" s="101"/>
      <c r="L35" s="101"/>
      <c r="M35" s="84"/>
      <c r="N35" s="84"/>
      <c r="O35" s="84"/>
      <c r="P35" s="84"/>
      <c r="Q35" s="84"/>
      <c r="R35" s="84"/>
      <c r="S35" s="77"/>
      <c r="T35" s="77"/>
    </row>
    <row r="36" spans="1:20" s="1" customFormat="1" ht="15.75" x14ac:dyDescent="0.25">
      <c r="A36" s="369" t="s">
        <v>42</v>
      </c>
      <c r="B36" s="370"/>
      <c r="C36" s="94" t="s">
        <v>28</v>
      </c>
      <c r="D36" s="94" t="s">
        <v>32</v>
      </c>
      <c r="E36" s="94" t="s">
        <v>30</v>
      </c>
      <c r="F36" s="94" t="s">
        <v>31</v>
      </c>
      <c r="G36" s="94" t="s">
        <v>34</v>
      </c>
      <c r="H36" s="94"/>
      <c r="I36" s="100" t="s">
        <v>154</v>
      </c>
      <c r="J36" s="101"/>
      <c r="K36" s="101"/>
      <c r="L36" s="101"/>
      <c r="M36" s="84"/>
      <c r="N36" s="84"/>
      <c r="O36" s="84"/>
      <c r="P36" s="84"/>
      <c r="Q36" s="84"/>
      <c r="R36" s="84"/>
      <c r="S36" s="77"/>
      <c r="T36" s="77"/>
    </row>
    <row r="37" spans="1:20" s="1" customFormat="1" ht="15.75" x14ac:dyDescent="0.25">
      <c r="A37" s="369" t="s">
        <v>43</v>
      </c>
      <c r="B37" s="370"/>
      <c r="C37" s="94" t="s">
        <v>28</v>
      </c>
      <c r="D37" s="94" t="s">
        <v>32</v>
      </c>
      <c r="E37" s="94" t="s">
        <v>30</v>
      </c>
      <c r="F37" s="94" t="s">
        <v>31</v>
      </c>
      <c r="G37" s="94" t="s">
        <v>34</v>
      </c>
      <c r="H37" s="94"/>
      <c r="I37" s="100" t="s">
        <v>155</v>
      </c>
      <c r="J37" s="101"/>
      <c r="K37" s="101"/>
      <c r="L37" s="101"/>
      <c r="M37" s="84"/>
      <c r="N37" s="84"/>
      <c r="O37" s="84"/>
      <c r="P37" s="84"/>
      <c r="Q37" s="84"/>
      <c r="R37" s="84"/>
      <c r="S37" s="77"/>
      <c r="T37" s="77"/>
    </row>
    <row r="38" spans="1:20" s="1" customFormat="1" ht="15.75" x14ac:dyDescent="0.25">
      <c r="A38" s="411"/>
      <c r="B38" s="412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84"/>
      <c r="N38" s="84"/>
      <c r="O38" s="84"/>
      <c r="P38" s="84"/>
      <c r="Q38" s="84"/>
      <c r="R38" s="84"/>
      <c r="S38" s="77"/>
      <c r="T38" s="77"/>
    </row>
    <row r="39" spans="1:20" s="1" customFormat="1" ht="15.75" x14ac:dyDescent="0.25">
      <c r="A39" s="411" t="s">
        <v>156</v>
      </c>
      <c r="B39" s="412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84"/>
      <c r="N39" s="84"/>
      <c r="O39" s="84"/>
      <c r="P39" s="84"/>
      <c r="Q39" s="84"/>
      <c r="R39" s="84"/>
      <c r="S39" s="77"/>
      <c r="T39" s="77"/>
    </row>
    <row r="40" spans="1:20" s="1" customFormat="1" ht="45" customHeight="1" x14ac:dyDescent="0.25">
      <c r="A40" s="413" t="s">
        <v>157</v>
      </c>
      <c r="B40" s="414"/>
      <c r="C40" s="96" t="s">
        <v>31</v>
      </c>
      <c r="D40" s="96"/>
      <c r="E40" s="96"/>
      <c r="F40" s="96"/>
      <c r="G40" s="96"/>
      <c r="H40" s="96"/>
      <c r="I40" s="96"/>
      <c r="J40" s="96"/>
      <c r="K40" s="96"/>
      <c r="L40" s="96"/>
      <c r="M40" s="88"/>
      <c r="N40" s="88"/>
      <c r="O40" s="88"/>
      <c r="P40" s="88"/>
      <c r="Q40" s="88"/>
      <c r="R40" s="88"/>
      <c r="S40" s="77"/>
      <c r="T40" s="77"/>
    </row>
    <row r="41" spans="1:20" s="1" customFormat="1" ht="15.75" x14ac:dyDescent="0.25">
      <c r="A41" s="411"/>
      <c r="B41" s="412"/>
      <c r="C41" s="101" t="s">
        <v>31</v>
      </c>
      <c r="D41" s="101" t="s">
        <v>32</v>
      </c>
      <c r="E41" s="101" t="s">
        <v>30</v>
      </c>
      <c r="F41" s="101" t="s">
        <v>31</v>
      </c>
      <c r="G41" s="101" t="s">
        <v>104</v>
      </c>
      <c r="H41" s="101"/>
      <c r="I41" s="101"/>
      <c r="J41" s="101"/>
      <c r="K41" s="101"/>
      <c r="L41" s="101"/>
      <c r="M41" s="84"/>
      <c r="N41" s="84"/>
      <c r="O41" s="84"/>
      <c r="P41" s="84"/>
      <c r="Q41" s="84"/>
      <c r="R41" s="84"/>
      <c r="S41" s="77"/>
      <c r="T41" s="77"/>
    </row>
    <row r="42" spans="1:20" s="1" customFormat="1" ht="15.75" x14ac:dyDescent="0.25">
      <c r="A42" s="369" t="s">
        <v>33</v>
      </c>
      <c r="B42" s="370"/>
      <c r="C42" s="101" t="s">
        <v>31</v>
      </c>
      <c r="D42" s="101" t="s">
        <v>32</v>
      </c>
      <c r="E42" s="101" t="s">
        <v>30</v>
      </c>
      <c r="F42" s="101" t="s">
        <v>31</v>
      </c>
      <c r="G42" s="101" t="s">
        <v>104</v>
      </c>
      <c r="H42" s="101"/>
      <c r="I42" s="100" t="s">
        <v>136</v>
      </c>
      <c r="J42" s="101"/>
      <c r="K42" s="101"/>
      <c r="L42" s="101"/>
      <c r="M42" s="84"/>
      <c r="N42" s="84"/>
      <c r="O42" s="84"/>
      <c r="P42" s="84"/>
      <c r="Q42" s="84"/>
      <c r="R42" s="84"/>
      <c r="S42" s="77"/>
      <c r="T42" s="77"/>
    </row>
    <row r="43" spans="1:20" s="1" customFormat="1" ht="15.75" x14ac:dyDescent="0.25">
      <c r="A43" s="369" t="s">
        <v>142</v>
      </c>
      <c r="B43" s="370"/>
      <c r="C43" s="101" t="s">
        <v>31</v>
      </c>
      <c r="D43" s="101" t="s">
        <v>32</v>
      </c>
      <c r="E43" s="101" t="s">
        <v>30</v>
      </c>
      <c r="F43" s="101" t="s">
        <v>31</v>
      </c>
      <c r="G43" s="101" t="s">
        <v>104</v>
      </c>
      <c r="H43" s="101"/>
      <c r="I43" s="100" t="s">
        <v>143</v>
      </c>
      <c r="J43" s="101"/>
      <c r="K43" s="101"/>
      <c r="L43" s="101"/>
      <c r="M43" s="84"/>
      <c r="N43" s="84"/>
      <c r="O43" s="84"/>
      <c r="P43" s="84"/>
      <c r="Q43" s="84"/>
      <c r="R43" s="84"/>
      <c r="S43" s="77"/>
      <c r="T43" s="77"/>
    </row>
    <row r="44" spans="1:20" s="1" customFormat="1" ht="15.75" x14ac:dyDescent="0.25">
      <c r="A44" s="369" t="s">
        <v>137</v>
      </c>
      <c r="B44" s="370"/>
      <c r="C44" s="101" t="s">
        <v>31</v>
      </c>
      <c r="D44" s="101" t="s">
        <v>32</v>
      </c>
      <c r="E44" s="101" t="s">
        <v>30</v>
      </c>
      <c r="F44" s="101" t="s">
        <v>31</v>
      </c>
      <c r="G44" s="101" t="s">
        <v>104</v>
      </c>
      <c r="H44" s="101"/>
      <c r="I44" s="100" t="s">
        <v>138</v>
      </c>
      <c r="J44" s="101"/>
      <c r="K44" s="101"/>
      <c r="L44" s="101"/>
      <c r="M44" s="84"/>
      <c r="N44" s="84"/>
      <c r="O44" s="84"/>
      <c r="P44" s="84"/>
      <c r="Q44" s="84"/>
      <c r="R44" s="84"/>
      <c r="S44" s="77"/>
      <c r="T44" s="77"/>
    </row>
    <row r="45" spans="1:20" s="1" customFormat="1" ht="15.75" x14ac:dyDescent="0.25">
      <c r="A45" s="369" t="s">
        <v>35</v>
      </c>
      <c r="B45" s="370"/>
      <c r="C45" s="101" t="s">
        <v>31</v>
      </c>
      <c r="D45" s="101" t="s">
        <v>32</v>
      </c>
      <c r="E45" s="101" t="s">
        <v>30</v>
      </c>
      <c r="F45" s="101" t="s">
        <v>31</v>
      </c>
      <c r="G45" s="101" t="s">
        <v>104</v>
      </c>
      <c r="H45" s="101"/>
      <c r="I45" s="100" t="s">
        <v>144</v>
      </c>
      <c r="J45" s="101"/>
      <c r="K45" s="101"/>
      <c r="L45" s="101"/>
      <c r="M45" s="84"/>
      <c r="N45" s="84"/>
      <c r="O45" s="84"/>
      <c r="P45" s="84"/>
      <c r="Q45" s="84"/>
      <c r="R45" s="84"/>
      <c r="S45" s="77"/>
      <c r="T45" s="77"/>
    </row>
    <row r="46" spans="1:20" s="1" customFormat="1" ht="15.75" x14ac:dyDescent="0.25">
      <c r="A46" s="369" t="s">
        <v>36</v>
      </c>
      <c r="B46" s="370"/>
      <c r="C46" s="101" t="s">
        <v>31</v>
      </c>
      <c r="D46" s="101" t="s">
        <v>32</v>
      </c>
      <c r="E46" s="101" t="s">
        <v>30</v>
      </c>
      <c r="F46" s="101" t="s">
        <v>31</v>
      </c>
      <c r="G46" s="101" t="s">
        <v>104</v>
      </c>
      <c r="H46" s="101"/>
      <c r="I46" s="100" t="s">
        <v>145</v>
      </c>
      <c r="J46" s="101"/>
      <c r="K46" s="101"/>
      <c r="L46" s="101"/>
      <c r="M46" s="84"/>
      <c r="N46" s="84"/>
      <c r="O46" s="84"/>
      <c r="P46" s="84"/>
      <c r="Q46" s="84"/>
      <c r="R46" s="84"/>
      <c r="S46" s="77"/>
      <c r="T46" s="77"/>
    </row>
    <row r="47" spans="1:20" s="1" customFormat="1" ht="15.75" x14ac:dyDescent="0.25">
      <c r="A47" s="369" t="s">
        <v>37</v>
      </c>
      <c r="B47" s="370"/>
      <c r="C47" s="101" t="s">
        <v>31</v>
      </c>
      <c r="D47" s="101" t="s">
        <v>32</v>
      </c>
      <c r="E47" s="101" t="s">
        <v>30</v>
      </c>
      <c r="F47" s="101" t="s">
        <v>31</v>
      </c>
      <c r="G47" s="101" t="s">
        <v>104</v>
      </c>
      <c r="H47" s="101"/>
      <c r="I47" s="100" t="s">
        <v>146</v>
      </c>
      <c r="J47" s="101"/>
      <c r="K47" s="101"/>
      <c r="L47" s="101"/>
      <c r="M47" s="84"/>
      <c r="N47" s="84"/>
      <c r="O47" s="84"/>
      <c r="P47" s="84"/>
      <c r="Q47" s="84"/>
      <c r="R47" s="84"/>
      <c r="S47" s="77"/>
      <c r="T47" s="77"/>
    </row>
    <row r="48" spans="1:20" s="1" customFormat="1" ht="15.75" x14ac:dyDescent="0.25">
      <c r="A48" s="369" t="s">
        <v>38</v>
      </c>
      <c r="B48" s="370"/>
      <c r="C48" s="101" t="s">
        <v>31</v>
      </c>
      <c r="D48" s="101" t="s">
        <v>32</v>
      </c>
      <c r="E48" s="101" t="s">
        <v>30</v>
      </c>
      <c r="F48" s="101" t="s">
        <v>31</v>
      </c>
      <c r="G48" s="101" t="s">
        <v>104</v>
      </c>
      <c r="H48" s="101"/>
      <c r="I48" s="100" t="s">
        <v>147</v>
      </c>
      <c r="J48" s="101"/>
      <c r="K48" s="101"/>
      <c r="L48" s="101"/>
      <c r="M48" s="84"/>
      <c r="N48" s="84"/>
      <c r="O48" s="84"/>
      <c r="P48" s="84"/>
      <c r="Q48" s="84"/>
      <c r="R48" s="84"/>
      <c r="S48" s="77"/>
      <c r="T48" s="77"/>
    </row>
    <row r="49" spans="1:20" s="1" customFormat="1" ht="15.75" x14ac:dyDescent="0.25">
      <c r="A49" s="369" t="s">
        <v>39</v>
      </c>
      <c r="B49" s="370"/>
      <c r="C49" s="101" t="s">
        <v>31</v>
      </c>
      <c r="D49" s="101" t="s">
        <v>32</v>
      </c>
      <c r="E49" s="101" t="s">
        <v>30</v>
      </c>
      <c r="F49" s="101" t="s">
        <v>31</v>
      </c>
      <c r="G49" s="101" t="s">
        <v>104</v>
      </c>
      <c r="H49" s="101"/>
      <c r="I49" s="100" t="s">
        <v>140</v>
      </c>
      <c r="J49" s="101"/>
      <c r="K49" s="101"/>
      <c r="L49" s="101"/>
      <c r="M49" s="84"/>
      <c r="N49" s="84"/>
      <c r="O49" s="84"/>
      <c r="P49" s="84"/>
      <c r="Q49" s="84"/>
      <c r="R49" s="84"/>
      <c r="S49" s="77"/>
      <c r="T49" s="77"/>
    </row>
    <row r="50" spans="1:20" s="1" customFormat="1" ht="15.75" x14ac:dyDescent="0.25">
      <c r="A50" s="369" t="s">
        <v>40</v>
      </c>
      <c r="B50" s="370"/>
      <c r="C50" s="101" t="s">
        <v>31</v>
      </c>
      <c r="D50" s="101" t="s">
        <v>32</v>
      </c>
      <c r="E50" s="101" t="s">
        <v>30</v>
      </c>
      <c r="F50" s="101" t="s">
        <v>31</v>
      </c>
      <c r="G50" s="101" t="s">
        <v>104</v>
      </c>
      <c r="H50" s="101"/>
      <c r="I50" s="100" t="s">
        <v>148</v>
      </c>
      <c r="J50" s="101"/>
      <c r="K50" s="101"/>
      <c r="L50" s="101"/>
      <c r="M50" s="84"/>
      <c r="N50" s="84"/>
      <c r="O50" s="84"/>
      <c r="P50" s="84"/>
      <c r="Q50" s="84"/>
      <c r="R50" s="84"/>
      <c r="S50" s="77"/>
      <c r="T50" s="77"/>
    </row>
    <row r="51" spans="1:20" s="1" customFormat="1" ht="15.75" x14ac:dyDescent="0.25">
      <c r="A51" s="369" t="s">
        <v>149</v>
      </c>
      <c r="B51" s="370"/>
      <c r="C51" s="101" t="s">
        <v>31</v>
      </c>
      <c r="D51" s="101" t="s">
        <v>32</v>
      </c>
      <c r="E51" s="101" t="s">
        <v>30</v>
      </c>
      <c r="F51" s="101" t="s">
        <v>31</v>
      </c>
      <c r="G51" s="101" t="s">
        <v>104</v>
      </c>
      <c r="H51" s="101"/>
      <c r="I51" s="100" t="s">
        <v>150</v>
      </c>
      <c r="J51" s="101"/>
      <c r="K51" s="101"/>
      <c r="L51" s="101"/>
      <c r="M51" s="84"/>
      <c r="N51" s="84"/>
      <c r="O51" s="84"/>
      <c r="P51" s="84"/>
      <c r="Q51" s="84"/>
      <c r="R51" s="84"/>
      <c r="S51" s="77"/>
      <c r="T51" s="77"/>
    </row>
    <row r="52" spans="1:20" s="1" customFormat="1" ht="15.75" x14ac:dyDescent="0.25">
      <c r="A52" s="369" t="s">
        <v>151</v>
      </c>
      <c r="B52" s="370"/>
      <c r="C52" s="101" t="s">
        <v>31</v>
      </c>
      <c r="D52" s="101" t="s">
        <v>32</v>
      </c>
      <c r="E52" s="101" t="s">
        <v>30</v>
      </c>
      <c r="F52" s="101" t="s">
        <v>31</v>
      </c>
      <c r="G52" s="101" t="s">
        <v>104</v>
      </c>
      <c r="H52" s="101"/>
      <c r="I52" s="100" t="s">
        <v>152</v>
      </c>
      <c r="J52" s="101"/>
      <c r="K52" s="101"/>
      <c r="L52" s="101"/>
      <c r="M52" s="84"/>
      <c r="N52" s="84"/>
      <c r="O52" s="84"/>
      <c r="P52" s="84"/>
      <c r="Q52" s="84"/>
      <c r="R52" s="84"/>
      <c r="S52" s="77"/>
      <c r="T52" s="77"/>
    </row>
    <row r="53" spans="1:20" s="1" customFormat="1" ht="15.75" x14ac:dyDescent="0.25">
      <c r="A53" s="369" t="s">
        <v>41</v>
      </c>
      <c r="B53" s="370"/>
      <c r="C53" s="101" t="s">
        <v>31</v>
      </c>
      <c r="D53" s="101" t="s">
        <v>32</v>
      </c>
      <c r="E53" s="101" t="s">
        <v>30</v>
      </c>
      <c r="F53" s="101" t="s">
        <v>31</v>
      </c>
      <c r="G53" s="101" t="s">
        <v>104</v>
      </c>
      <c r="H53" s="101"/>
      <c r="I53" s="100" t="s">
        <v>153</v>
      </c>
      <c r="J53" s="101"/>
      <c r="K53" s="101"/>
      <c r="L53" s="101"/>
      <c r="M53" s="84"/>
      <c r="N53" s="84"/>
      <c r="O53" s="84"/>
      <c r="P53" s="84"/>
      <c r="Q53" s="84"/>
      <c r="R53" s="84"/>
      <c r="S53" s="77"/>
      <c r="T53" s="77"/>
    </row>
    <row r="54" spans="1:20" s="1" customFormat="1" ht="15.75" x14ac:dyDescent="0.25">
      <c r="A54" s="369" t="s">
        <v>42</v>
      </c>
      <c r="B54" s="370"/>
      <c r="C54" s="101" t="s">
        <v>31</v>
      </c>
      <c r="D54" s="101" t="s">
        <v>32</v>
      </c>
      <c r="E54" s="101" t="s">
        <v>30</v>
      </c>
      <c r="F54" s="101" t="s">
        <v>31</v>
      </c>
      <c r="G54" s="101" t="s">
        <v>104</v>
      </c>
      <c r="H54" s="101"/>
      <c r="I54" s="100" t="s">
        <v>154</v>
      </c>
      <c r="J54" s="101"/>
      <c r="K54" s="101"/>
      <c r="L54" s="101"/>
      <c r="M54" s="84"/>
      <c r="N54" s="84"/>
      <c r="O54" s="84"/>
      <c r="P54" s="84"/>
      <c r="Q54" s="84"/>
      <c r="R54" s="84"/>
      <c r="S54" s="77"/>
      <c r="T54" s="77"/>
    </row>
    <row r="55" spans="1:20" s="1" customFormat="1" ht="15.75" x14ac:dyDescent="0.25">
      <c r="A55" s="369" t="s">
        <v>43</v>
      </c>
      <c r="B55" s="370"/>
      <c r="C55" s="101" t="s">
        <v>31</v>
      </c>
      <c r="D55" s="101" t="s">
        <v>32</v>
      </c>
      <c r="E55" s="101" t="s">
        <v>30</v>
      </c>
      <c r="F55" s="101" t="s">
        <v>31</v>
      </c>
      <c r="G55" s="101" t="s">
        <v>104</v>
      </c>
      <c r="H55" s="101"/>
      <c r="I55" s="100" t="s">
        <v>155</v>
      </c>
      <c r="J55" s="101"/>
      <c r="K55" s="101"/>
      <c r="L55" s="101"/>
      <c r="M55" s="84"/>
      <c r="N55" s="84"/>
      <c r="O55" s="84"/>
      <c r="P55" s="84"/>
      <c r="Q55" s="84"/>
      <c r="R55" s="84"/>
      <c r="S55" s="77"/>
      <c r="T55" s="77"/>
    </row>
    <row r="56" spans="1:20" s="1" customFormat="1" ht="15.75" x14ac:dyDescent="0.25">
      <c r="A56" s="411"/>
      <c r="B56" s="412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84"/>
      <c r="N56" s="84"/>
      <c r="O56" s="84"/>
      <c r="P56" s="84"/>
      <c r="Q56" s="84"/>
      <c r="R56" s="84"/>
      <c r="S56" s="77"/>
      <c r="T56" s="77"/>
    </row>
    <row r="57" spans="1:20" s="1" customFormat="1" ht="15.75" x14ac:dyDescent="0.25">
      <c r="A57" s="411" t="s">
        <v>158</v>
      </c>
      <c r="B57" s="412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84"/>
      <c r="N57" s="84"/>
      <c r="O57" s="84"/>
      <c r="P57" s="84"/>
      <c r="Q57" s="84"/>
      <c r="R57" s="84"/>
      <c r="S57" s="77"/>
      <c r="T57" s="77"/>
    </row>
    <row r="58" spans="1:20" s="1" customFormat="1" ht="72.75" customHeight="1" x14ac:dyDescent="0.25">
      <c r="A58" s="413" t="s">
        <v>159</v>
      </c>
      <c r="B58" s="414"/>
      <c r="C58" s="96" t="s">
        <v>160</v>
      </c>
      <c r="D58" s="96"/>
      <c r="E58" s="96"/>
      <c r="F58" s="96"/>
      <c r="G58" s="96"/>
      <c r="H58" s="96"/>
      <c r="I58" s="96"/>
      <c r="J58" s="96"/>
      <c r="K58" s="96"/>
      <c r="L58" s="96"/>
      <c r="M58" s="88"/>
      <c r="N58" s="88"/>
      <c r="O58" s="88"/>
      <c r="P58" s="88"/>
      <c r="Q58" s="88"/>
      <c r="R58" s="88"/>
      <c r="S58" s="77"/>
      <c r="T58" s="77"/>
    </row>
    <row r="59" spans="1:20" s="1" customFormat="1" ht="15.75" x14ac:dyDescent="0.25">
      <c r="A59" s="411"/>
      <c r="B59" s="412"/>
      <c r="C59" s="101" t="s">
        <v>160</v>
      </c>
      <c r="D59" s="101" t="s">
        <v>32</v>
      </c>
      <c r="E59" s="101" t="s">
        <v>30</v>
      </c>
      <c r="F59" s="101" t="s">
        <v>31</v>
      </c>
      <c r="G59" s="101" t="s">
        <v>161</v>
      </c>
      <c r="H59" s="101"/>
      <c r="I59" s="101"/>
      <c r="J59" s="101"/>
      <c r="K59" s="101"/>
      <c r="L59" s="101"/>
      <c r="M59" s="84"/>
      <c r="N59" s="84"/>
      <c r="O59" s="84"/>
      <c r="P59" s="84"/>
      <c r="Q59" s="84"/>
      <c r="R59" s="84"/>
      <c r="S59" s="77"/>
      <c r="T59" s="77"/>
    </row>
    <row r="60" spans="1:20" s="1" customFormat="1" ht="15.75" x14ac:dyDescent="0.25">
      <c r="A60" s="369" t="s">
        <v>33</v>
      </c>
      <c r="B60" s="370"/>
      <c r="C60" s="101" t="s">
        <v>160</v>
      </c>
      <c r="D60" s="101" t="s">
        <v>32</v>
      </c>
      <c r="E60" s="101" t="s">
        <v>30</v>
      </c>
      <c r="F60" s="101" t="s">
        <v>31</v>
      </c>
      <c r="G60" s="101" t="s">
        <v>161</v>
      </c>
      <c r="H60" s="101"/>
      <c r="I60" s="100" t="s">
        <v>136</v>
      </c>
      <c r="J60" s="101"/>
      <c r="K60" s="101"/>
      <c r="L60" s="101"/>
      <c r="M60" s="84"/>
      <c r="N60" s="84"/>
      <c r="O60" s="84"/>
      <c r="P60" s="84"/>
      <c r="Q60" s="84"/>
      <c r="R60" s="84"/>
      <c r="S60" s="77"/>
      <c r="T60" s="77"/>
    </row>
    <row r="61" spans="1:20" s="1" customFormat="1" ht="15.75" x14ac:dyDescent="0.25">
      <c r="A61" s="369" t="s">
        <v>142</v>
      </c>
      <c r="B61" s="370"/>
      <c r="C61" s="101" t="s">
        <v>160</v>
      </c>
      <c r="D61" s="101" t="s">
        <v>32</v>
      </c>
      <c r="E61" s="101" t="s">
        <v>30</v>
      </c>
      <c r="F61" s="101" t="s">
        <v>31</v>
      </c>
      <c r="G61" s="101" t="s">
        <v>161</v>
      </c>
      <c r="H61" s="101"/>
      <c r="I61" s="100" t="s">
        <v>143</v>
      </c>
      <c r="J61" s="101"/>
      <c r="K61" s="101"/>
      <c r="L61" s="101"/>
      <c r="M61" s="84"/>
      <c r="N61" s="84"/>
      <c r="O61" s="84"/>
      <c r="P61" s="84"/>
      <c r="Q61" s="84"/>
      <c r="R61" s="84"/>
      <c r="S61" s="77"/>
      <c r="T61" s="77"/>
    </row>
    <row r="62" spans="1:20" s="1" customFormat="1" ht="15.75" x14ac:dyDescent="0.25">
      <c r="A62" s="369" t="s">
        <v>137</v>
      </c>
      <c r="B62" s="370"/>
      <c r="C62" s="101" t="s">
        <v>160</v>
      </c>
      <c r="D62" s="407"/>
      <c r="E62" s="408"/>
      <c r="F62" s="408"/>
      <c r="G62" s="408"/>
      <c r="H62" s="409"/>
      <c r="I62" s="100" t="s">
        <v>138</v>
      </c>
      <c r="J62" s="101"/>
      <c r="K62" s="101"/>
      <c r="L62" s="101"/>
      <c r="M62" s="84"/>
      <c r="N62" s="84"/>
      <c r="O62" s="84"/>
      <c r="P62" s="84"/>
      <c r="Q62" s="84"/>
      <c r="R62" s="84"/>
      <c r="S62" s="77"/>
      <c r="T62" s="77"/>
    </row>
    <row r="63" spans="1:20" s="1" customFormat="1" ht="15.75" x14ac:dyDescent="0.25">
      <c r="A63" s="369" t="s">
        <v>35</v>
      </c>
      <c r="B63" s="370"/>
      <c r="C63" s="101" t="s">
        <v>160</v>
      </c>
      <c r="D63" s="407"/>
      <c r="E63" s="408"/>
      <c r="F63" s="408"/>
      <c r="G63" s="408"/>
      <c r="H63" s="409"/>
      <c r="I63" s="100" t="s">
        <v>144</v>
      </c>
      <c r="J63" s="101"/>
      <c r="K63" s="101"/>
      <c r="L63" s="101"/>
      <c r="M63" s="84"/>
      <c r="N63" s="84"/>
      <c r="O63" s="84"/>
      <c r="P63" s="84"/>
      <c r="Q63" s="84"/>
      <c r="R63" s="84"/>
      <c r="S63" s="77"/>
      <c r="T63" s="77"/>
    </row>
    <row r="64" spans="1:20" s="1" customFormat="1" ht="15.75" x14ac:dyDescent="0.25">
      <c r="A64" s="369" t="s">
        <v>36</v>
      </c>
      <c r="B64" s="370"/>
      <c r="C64" s="101" t="s">
        <v>160</v>
      </c>
      <c r="D64" s="407"/>
      <c r="E64" s="408"/>
      <c r="F64" s="408"/>
      <c r="G64" s="408"/>
      <c r="H64" s="409"/>
      <c r="I64" s="100" t="s">
        <v>145</v>
      </c>
      <c r="J64" s="101"/>
      <c r="K64" s="101"/>
      <c r="L64" s="101"/>
      <c r="M64" s="84"/>
      <c r="N64" s="84"/>
      <c r="O64" s="84"/>
      <c r="P64" s="84"/>
      <c r="Q64" s="84"/>
      <c r="R64" s="84"/>
      <c r="S64" s="77"/>
      <c r="T64" s="77"/>
    </row>
    <row r="65" spans="1:20" s="1" customFormat="1" ht="15.75" x14ac:dyDescent="0.25">
      <c r="A65" s="369" t="s">
        <v>37</v>
      </c>
      <c r="B65" s="370"/>
      <c r="C65" s="101" t="s">
        <v>160</v>
      </c>
      <c r="D65" s="407"/>
      <c r="E65" s="408"/>
      <c r="F65" s="408"/>
      <c r="G65" s="408"/>
      <c r="H65" s="409"/>
      <c r="I65" s="100" t="s">
        <v>146</v>
      </c>
      <c r="J65" s="101"/>
      <c r="K65" s="101"/>
      <c r="L65" s="101"/>
      <c r="M65" s="84"/>
      <c r="N65" s="84"/>
      <c r="O65" s="84"/>
      <c r="P65" s="84"/>
      <c r="Q65" s="84"/>
      <c r="R65" s="84"/>
      <c r="S65" s="77"/>
      <c r="T65" s="77"/>
    </row>
    <row r="66" spans="1:20" s="1" customFormat="1" ht="15.75" x14ac:dyDescent="0.25">
      <c r="A66" s="369" t="s">
        <v>38</v>
      </c>
      <c r="B66" s="370"/>
      <c r="C66" s="101" t="s">
        <v>160</v>
      </c>
      <c r="D66" s="407"/>
      <c r="E66" s="408"/>
      <c r="F66" s="408"/>
      <c r="G66" s="408"/>
      <c r="H66" s="409"/>
      <c r="I66" s="100" t="s">
        <v>147</v>
      </c>
      <c r="J66" s="101"/>
      <c r="K66" s="101"/>
      <c r="L66" s="101"/>
      <c r="M66" s="84"/>
      <c r="N66" s="84"/>
      <c r="O66" s="84"/>
      <c r="P66" s="84"/>
      <c r="Q66" s="84"/>
      <c r="R66" s="84"/>
      <c r="S66" s="77"/>
      <c r="T66" s="77"/>
    </row>
    <row r="67" spans="1:20" s="1" customFormat="1" ht="15.75" x14ac:dyDescent="0.25">
      <c r="A67" s="369" t="s">
        <v>39</v>
      </c>
      <c r="B67" s="370"/>
      <c r="C67" s="101" t="s">
        <v>160</v>
      </c>
      <c r="D67" s="407"/>
      <c r="E67" s="408"/>
      <c r="F67" s="408"/>
      <c r="G67" s="408"/>
      <c r="H67" s="409"/>
      <c r="I67" s="100" t="s">
        <v>140</v>
      </c>
      <c r="J67" s="101"/>
      <c r="K67" s="101"/>
      <c r="L67" s="101"/>
      <c r="M67" s="84"/>
      <c r="N67" s="84"/>
      <c r="O67" s="84"/>
      <c r="P67" s="84"/>
      <c r="Q67" s="84"/>
      <c r="R67" s="84"/>
      <c r="S67" s="77"/>
      <c r="T67" s="77"/>
    </row>
    <row r="68" spans="1:20" s="1" customFormat="1" ht="15.75" x14ac:dyDescent="0.25">
      <c r="A68" s="369" t="s">
        <v>40</v>
      </c>
      <c r="B68" s="370"/>
      <c r="C68" s="101" t="s">
        <v>160</v>
      </c>
      <c r="D68" s="407"/>
      <c r="E68" s="408"/>
      <c r="F68" s="408"/>
      <c r="G68" s="408"/>
      <c r="H68" s="409"/>
      <c r="I68" s="100" t="s">
        <v>148</v>
      </c>
      <c r="J68" s="101"/>
      <c r="K68" s="101"/>
      <c r="L68" s="101"/>
      <c r="M68" s="84"/>
      <c r="N68" s="84"/>
      <c r="O68" s="84"/>
      <c r="P68" s="84"/>
      <c r="Q68" s="84"/>
      <c r="R68" s="84"/>
      <c r="S68" s="77"/>
      <c r="T68" s="77"/>
    </row>
    <row r="69" spans="1:20" s="1" customFormat="1" ht="15.75" x14ac:dyDescent="0.25">
      <c r="A69" s="369" t="s">
        <v>149</v>
      </c>
      <c r="B69" s="370"/>
      <c r="C69" s="101" t="s">
        <v>160</v>
      </c>
      <c r="D69" s="407"/>
      <c r="E69" s="408"/>
      <c r="F69" s="408"/>
      <c r="G69" s="408"/>
      <c r="H69" s="409"/>
      <c r="I69" s="100" t="s">
        <v>150</v>
      </c>
      <c r="J69" s="101"/>
      <c r="K69" s="101"/>
      <c r="L69" s="101"/>
      <c r="M69" s="84"/>
      <c r="N69" s="84"/>
      <c r="O69" s="84"/>
      <c r="P69" s="84"/>
      <c r="Q69" s="84"/>
      <c r="R69" s="84"/>
      <c r="S69" s="77"/>
      <c r="T69" s="77"/>
    </row>
    <row r="70" spans="1:20" s="1" customFormat="1" ht="15.75" x14ac:dyDescent="0.25">
      <c r="A70" s="369" t="s">
        <v>151</v>
      </c>
      <c r="B70" s="370"/>
      <c r="C70" s="101" t="s">
        <v>160</v>
      </c>
      <c r="D70" s="407"/>
      <c r="E70" s="408"/>
      <c r="F70" s="408"/>
      <c r="G70" s="408"/>
      <c r="H70" s="409"/>
      <c r="I70" s="100" t="s">
        <v>152</v>
      </c>
      <c r="J70" s="101"/>
      <c r="K70" s="101"/>
      <c r="L70" s="101"/>
      <c r="M70" s="84"/>
      <c r="N70" s="84"/>
      <c r="O70" s="84"/>
      <c r="P70" s="84"/>
      <c r="Q70" s="84"/>
      <c r="R70" s="84"/>
      <c r="S70" s="77"/>
      <c r="T70" s="77"/>
    </row>
    <row r="71" spans="1:20" s="1" customFormat="1" ht="15.75" x14ac:dyDescent="0.25">
      <c r="A71" s="369" t="s">
        <v>41</v>
      </c>
      <c r="B71" s="370"/>
      <c r="C71" s="101" t="s">
        <v>160</v>
      </c>
      <c r="D71" s="407"/>
      <c r="E71" s="408"/>
      <c r="F71" s="408"/>
      <c r="G71" s="408"/>
      <c r="H71" s="409"/>
      <c r="I71" s="100" t="s">
        <v>153</v>
      </c>
      <c r="J71" s="101"/>
      <c r="K71" s="101"/>
      <c r="L71" s="101"/>
      <c r="M71" s="84"/>
      <c r="N71" s="84"/>
      <c r="O71" s="84"/>
      <c r="P71" s="84"/>
      <c r="Q71" s="84"/>
      <c r="R71" s="84"/>
      <c r="S71" s="77"/>
      <c r="T71" s="77"/>
    </row>
    <row r="72" spans="1:20" s="1" customFormat="1" ht="15.75" x14ac:dyDescent="0.25">
      <c r="A72" s="369" t="s">
        <v>42</v>
      </c>
      <c r="B72" s="370"/>
      <c r="C72" s="101" t="s">
        <v>160</v>
      </c>
      <c r="D72" s="407"/>
      <c r="E72" s="408"/>
      <c r="F72" s="408"/>
      <c r="G72" s="408"/>
      <c r="H72" s="409"/>
      <c r="I72" s="100" t="s">
        <v>154</v>
      </c>
      <c r="J72" s="101"/>
      <c r="K72" s="101"/>
      <c r="L72" s="101"/>
      <c r="M72" s="84"/>
      <c r="N72" s="84"/>
      <c r="O72" s="84"/>
      <c r="P72" s="84"/>
      <c r="Q72" s="84"/>
      <c r="R72" s="84"/>
      <c r="S72" s="77"/>
      <c r="T72" s="77"/>
    </row>
    <row r="73" spans="1:20" s="1" customFormat="1" ht="15.75" x14ac:dyDescent="0.25">
      <c r="A73" s="369" t="s">
        <v>43</v>
      </c>
      <c r="B73" s="370"/>
      <c r="C73" s="101" t="s">
        <v>160</v>
      </c>
      <c r="D73" s="407"/>
      <c r="E73" s="408"/>
      <c r="F73" s="408"/>
      <c r="G73" s="408"/>
      <c r="H73" s="409"/>
      <c r="I73" s="100" t="s">
        <v>155</v>
      </c>
      <c r="J73" s="101"/>
      <c r="K73" s="101"/>
      <c r="L73" s="101"/>
      <c r="M73" s="84"/>
      <c r="N73" s="84"/>
      <c r="O73" s="84"/>
      <c r="P73" s="84"/>
      <c r="Q73" s="84"/>
      <c r="R73" s="84"/>
      <c r="S73" s="77"/>
      <c r="T73" s="77"/>
    </row>
    <row r="74" spans="1:20" s="1" customFormat="1" ht="15.75" x14ac:dyDescent="0.25">
      <c r="A74" s="411"/>
      <c r="B74" s="412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84"/>
      <c r="N74" s="84"/>
      <c r="O74" s="84"/>
      <c r="P74" s="84"/>
      <c r="Q74" s="84"/>
      <c r="R74" s="84"/>
      <c r="S74" s="77"/>
      <c r="T74" s="77"/>
    </row>
    <row r="75" spans="1:20" s="1" customFormat="1" ht="15.75" x14ac:dyDescent="0.25">
      <c r="A75" s="411"/>
      <c r="B75" s="412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84"/>
      <c r="N75" s="84"/>
      <c r="O75" s="84"/>
      <c r="P75" s="84"/>
      <c r="Q75" s="84"/>
      <c r="R75" s="84"/>
      <c r="S75" s="77"/>
      <c r="T75" s="77"/>
    </row>
    <row r="76" spans="1:20" s="1" customFormat="1" ht="15.75" x14ac:dyDescent="0.25">
      <c r="A76" s="80"/>
      <c r="B76" s="80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78"/>
      <c r="N76" s="78"/>
      <c r="O76" s="78"/>
      <c r="P76" s="78"/>
      <c r="Q76" s="78"/>
      <c r="R76" s="78"/>
      <c r="S76" s="77"/>
      <c r="T76" s="77"/>
    </row>
    <row r="77" spans="1:20" s="1" customFormat="1" ht="15.75" x14ac:dyDescent="0.25">
      <c r="A77" s="80"/>
      <c r="B77" s="80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78"/>
      <c r="N77" s="78"/>
      <c r="O77" s="78"/>
      <c r="P77" s="78"/>
      <c r="Q77" s="78"/>
      <c r="R77" s="78"/>
      <c r="S77" s="77"/>
      <c r="T77" s="77"/>
    </row>
    <row r="78" spans="1:20" s="1" customFormat="1" ht="15.75" x14ac:dyDescent="0.25">
      <c r="A78" s="373" t="s">
        <v>46</v>
      </c>
      <c r="B78" s="373"/>
      <c r="C78" s="373"/>
      <c r="D78" s="102"/>
      <c r="E78" s="102"/>
      <c r="F78" s="102"/>
      <c r="G78" s="102"/>
      <c r="H78" s="102"/>
      <c r="I78" s="118"/>
      <c r="J78" s="118"/>
      <c r="K78" s="115"/>
      <c r="L78" s="137"/>
      <c r="M78" s="104"/>
      <c r="N78" s="410"/>
      <c r="O78" s="410"/>
      <c r="P78" s="78"/>
      <c r="Q78" s="78"/>
      <c r="R78" s="78"/>
      <c r="S78" s="77"/>
      <c r="T78" s="77"/>
    </row>
    <row r="79" spans="1:20" s="1" customFormat="1" ht="15.75" x14ac:dyDescent="0.25">
      <c r="A79" s="80"/>
      <c r="B79" s="80"/>
      <c r="C79" s="102"/>
      <c r="D79" s="102"/>
      <c r="E79" s="102"/>
      <c r="F79" s="102"/>
      <c r="G79" s="102"/>
      <c r="H79" s="102"/>
      <c r="I79" s="377" t="s">
        <v>44</v>
      </c>
      <c r="J79" s="372"/>
      <c r="K79" s="372"/>
      <c r="L79" s="372"/>
      <c r="M79" s="372"/>
      <c r="N79" s="371" t="s">
        <v>45</v>
      </c>
      <c r="O79" s="371"/>
      <c r="P79" s="78"/>
      <c r="Q79" s="78"/>
      <c r="R79" s="78"/>
      <c r="S79" s="77"/>
      <c r="T79" s="77"/>
    </row>
    <row r="80" spans="1:20" s="1" customFormat="1" ht="15.75" x14ac:dyDescent="0.25">
      <c r="A80" s="112" t="s">
        <v>47</v>
      </c>
      <c r="B80" s="80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78"/>
      <c r="N80" s="78"/>
      <c r="O80" s="78"/>
      <c r="P80" s="78"/>
      <c r="Q80" s="78"/>
      <c r="R80" s="78"/>
      <c r="S80" s="77"/>
      <c r="T80" s="77"/>
    </row>
    <row r="81" spans="1:20" s="1" customFormat="1" ht="15.75" x14ac:dyDescent="0.25">
      <c r="A81" s="373" t="s">
        <v>48</v>
      </c>
      <c r="B81" s="373"/>
      <c r="C81" s="373"/>
      <c r="D81" s="102"/>
      <c r="E81" s="102"/>
      <c r="F81" s="102"/>
      <c r="G81" s="102"/>
      <c r="H81" s="102"/>
      <c r="I81" s="118"/>
      <c r="J81" s="118"/>
      <c r="K81" s="115"/>
      <c r="L81" s="137"/>
      <c r="M81" s="104"/>
      <c r="N81" s="410"/>
      <c r="O81" s="410"/>
      <c r="P81" s="78"/>
      <c r="Q81" s="78"/>
      <c r="R81" s="78"/>
      <c r="S81" s="77"/>
      <c r="T81" s="77"/>
    </row>
    <row r="82" spans="1:20" s="1" customFormat="1" ht="15.75" x14ac:dyDescent="0.25">
      <c r="A82" s="80"/>
      <c r="B82" s="80"/>
      <c r="C82" s="102"/>
      <c r="D82" s="102"/>
      <c r="E82" s="102"/>
      <c r="F82" s="102"/>
      <c r="G82" s="102"/>
      <c r="H82" s="102"/>
      <c r="I82" s="377" t="s">
        <v>44</v>
      </c>
      <c r="J82" s="372"/>
      <c r="K82" s="372"/>
      <c r="L82" s="372"/>
      <c r="M82" s="372"/>
      <c r="N82" s="371" t="s">
        <v>45</v>
      </c>
      <c r="O82" s="371"/>
      <c r="P82" s="78"/>
      <c r="Q82" s="78"/>
      <c r="R82" s="78"/>
      <c r="S82" s="77"/>
      <c r="T82" s="77"/>
    </row>
    <row r="83" spans="1:20" s="1" customFormat="1" ht="15.75" x14ac:dyDescent="0.25">
      <c r="A83" s="80"/>
      <c r="B83" s="80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78"/>
      <c r="N83" s="78"/>
      <c r="O83" s="78"/>
      <c r="P83" s="78"/>
      <c r="Q83" s="78"/>
      <c r="R83" s="78"/>
      <c r="S83" s="77"/>
      <c r="T83" s="77"/>
    </row>
    <row r="84" spans="1:20" s="1" customFormat="1" ht="15.75" x14ac:dyDescent="0.25">
      <c r="A84" s="373" t="s">
        <v>49</v>
      </c>
      <c r="B84" s="373"/>
      <c r="C84" s="373"/>
      <c r="D84" s="375"/>
      <c r="E84" s="375"/>
      <c r="F84" s="375"/>
      <c r="G84" s="106"/>
      <c r="H84" s="375"/>
      <c r="I84" s="375"/>
      <c r="J84" s="115"/>
      <c r="K84" s="115"/>
      <c r="L84" s="137"/>
      <c r="M84" s="410"/>
      <c r="N84" s="410"/>
      <c r="O84" s="114"/>
      <c r="P84" s="78"/>
      <c r="Q84" s="78"/>
      <c r="R84" s="78"/>
      <c r="S84" s="77"/>
      <c r="T84" s="77"/>
    </row>
    <row r="85" spans="1:20" s="1" customFormat="1" ht="15.75" x14ac:dyDescent="0.25">
      <c r="A85" s="80"/>
      <c r="B85" s="80"/>
      <c r="C85" s="102"/>
      <c r="D85" s="376" t="s">
        <v>50</v>
      </c>
      <c r="E85" s="376"/>
      <c r="F85" s="376"/>
      <c r="G85" s="106"/>
      <c r="H85" s="376" t="s">
        <v>44</v>
      </c>
      <c r="I85" s="376"/>
      <c r="J85" s="106"/>
      <c r="K85" s="106"/>
      <c r="L85" s="106"/>
      <c r="M85" s="371" t="s">
        <v>45</v>
      </c>
      <c r="N85" s="371"/>
      <c r="O85" s="117" t="s">
        <v>51</v>
      </c>
      <c r="P85" s="78"/>
      <c r="Q85" s="78"/>
      <c r="R85" s="78"/>
      <c r="S85" s="77"/>
      <c r="T85" s="77"/>
    </row>
    <row r="86" spans="1:20" s="1" customFormat="1" ht="15.75" x14ac:dyDescent="0.25">
      <c r="A86" s="80"/>
      <c r="B86" s="80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78"/>
      <c r="N86" s="78"/>
      <c r="O86" s="78"/>
      <c r="P86" s="78"/>
      <c r="Q86" s="78"/>
      <c r="R86" s="78"/>
      <c r="S86" s="77"/>
      <c r="T86" s="77"/>
    </row>
    <row r="87" spans="1:20" s="1" customFormat="1" ht="15.75" x14ac:dyDescent="0.25">
      <c r="A87" s="80"/>
      <c r="B87" s="80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78"/>
      <c r="N87" s="78"/>
      <c r="O87" s="78"/>
      <c r="P87" s="78"/>
      <c r="Q87" s="78"/>
      <c r="R87" s="78"/>
      <c r="S87" s="77"/>
      <c r="T87" s="77"/>
    </row>
    <row r="88" spans="1:20" s="1" customFormat="1" ht="15.75" x14ac:dyDescent="0.25">
      <c r="A88" s="80"/>
      <c r="B88" s="80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78"/>
      <c r="N88" s="78"/>
      <c r="O88" s="78"/>
      <c r="P88" s="78"/>
      <c r="Q88" s="78"/>
      <c r="R88" s="78"/>
      <c r="S88" s="77"/>
      <c r="T88" s="77"/>
    </row>
    <row r="89" spans="1:20" s="1" customFormat="1" ht="15.75" x14ac:dyDescent="0.25">
      <c r="A89" s="80"/>
      <c r="B89" s="80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78"/>
      <c r="N89" s="78"/>
      <c r="O89" s="78"/>
      <c r="P89" s="78"/>
      <c r="Q89" s="78"/>
      <c r="R89" s="78"/>
      <c r="S89" s="77"/>
      <c r="T89" s="77"/>
    </row>
    <row r="90" spans="1:20" s="1" customFormat="1" ht="15.75" x14ac:dyDescent="0.25">
      <c r="A90" s="80"/>
      <c r="B90" s="80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78"/>
      <c r="N90" s="78"/>
      <c r="O90" s="78"/>
      <c r="P90" s="78"/>
      <c r="Q90" s="78"/>
      <c r="R90" s="78"/>
      <c r="S90" s="77"/>
      <c r="T90" s="77"/>
    </row>
    <row r="91" spans="1:20" s="1" customFormat="1" ht="15.75" x14ac:dyDescent="0.25">
      <c r="A91" s="80"/>
      <c r="B91" s="80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78"/>
      <c r="N91" s="78"/>
      <c r="O91" s="78"/>
      <c r="P91" s="78"/>
      <c r="Q91" s="78"/>
      <c r="R91" s="78"/>
      <c r="S91" s="77"/>
      <c r="T91" s="77"/>
    </row>
    <row r="92" spans="1:20" s="1" customFormat="1" ht="15.75" x14ac:dyDescent="0.25">
      <c r="A92" s="80"/>
      <c r="B92" s="80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78"/>
      <c r="N92" s="78"/>
      <c r="O92" s="78"/>
      <c r="P92" s="78"/>
      <c r="Q92" s="78"/>
      <c r="R92" s="78"/>
      <c r="S92" s="77"/>
      <c r="T92" s="77"/>
    </row>
    <row r="93" spans="1:20" s="1" customFormat="1" ht="15.75" x14ac:dyDescent="0.25">
      <c r="A93" s="80"/>
      <c r="B93" s="80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78"/>
      <c r="N93" s="78"/>
      <c r="O93" s="78"/>
      <c r="P93" s="78"/>
      <c r="Q93" s="78"/>
      <c r="R93" s="78"/>
      <c r="S93" s="77"/>
      <c r="T93" s="77"/>
    </row>
    <row r="94" spans="1:20" s="1" customFormat="1" ht="15.75" x14ac:dyDescent="0.25">
      <c r="A94" s="80"/>
      <c r="B94" s="80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78"/>
      <c r="N94" s="78"/>
      <c r="O94" s="78"/>
      <c r="P94" s="78"/>
      <c r="Q94" s="78"/>
      <c r="R94" s="78"/>
      <c r="S94" s="77"/>
      <c r="T94" s="77"/>
    </row>
    <row r="95" spans="1:20" s="1" customFormat="1" ht="15.75" x14ac:dyDescent="0.25">
      <c r="A95" s="80"/>
      <c r="B95" s="80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78"/>
      <c r="N95" s="78"/>
      <c r="O95" s="78"/>
      <c r="P95" s="78"/>
      <c r="Q95" s="78"/>
      <c r="R95" s="78"/>
      <c r="S95" s="77"/>
      <c r="T95" s="77"/>
    </row>
    <row r="96" spans="1:20" s="1" customFormat="1" ht="15.75" x14ac:dyDescent="0.25">
      <c r="A96" s="80"/>
      <c r="B96" s="80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78"/>
      <c r="N96" s="78"/>
      <c r="O96" s="78"/>
      <c r="P96" s="78"/>
      <c r="Q96" s="78"/>
      <c r="R96" s="78"/>
      <c r="S96" s="77"/>
      <c r="T96" s="77"/>
    </row>
    <row r="97" spans="1:20" s="1" customFormat="1" ht="15.75" x14ac:dyDescent="0.25">
      <c r="A97" s="80"/>
      <c r="B97" s="80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78"/>
      <c r="N97" s="78"/>
      <c r="O97" s="78"/>
      <c r="P97" s="78"/>
      <c r="Q97" s="78"/>
      <c r="R97" s="78"/>
      <c r="S97" s="77"/>
      <c r="T97" s="77"/>
    </row>
    <row r="98" spans="1:20" s="1" customFormat="1" ht="15.75" x14ac:dyDescent="0.25">
      <c r="A98" s="80"/>
      <c r="B98" s="80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78"/>
      <c r="N98" s="78"/>
      <c r="O98" s="78"/>
      <c r="P98" s="78"/>
      <c r="Q98" s="78"/>
      <c r="R98" s="78"/>
      <c r="S98" s="77"/>
      <c r="T98" s="77"/>
    </row>
    <row r="99" spans="1:20" s="1" customFormat="1" ht="15.75" x14ac:dyDescent="0.25">
      <c r="A99" s="80"/>
      <c r="B99" s="80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78"/>
      <c r="N99" s="78"/>
      <c r="O99" s="78"/>
      <c r="P99" s="78"/>
      <c r="Q99" s="78"/>
      <c r="R99" s="78"/>
      <c r="S99" s="77"/>
      <c r="T99" s="77"/>
    </row>
    <row r="100" spans="1:20" s="1" customFormat="1" ht="15.75" x14ac:dyDescent="0.25">
      <c r="A100" s="80"/>
      <c r="B100" s="80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78"/>
      <c r="N100" s="78"/>
      <c r="O100" s="78"/>
      <c r="P100" s="78"/>
      <c r="Q100" s="78"/>
      <c r="R100" s="78"/>
      <c r="S100" s="77"/>
      <c r="T100" s="77"/>
    </row>
    <row r="101" spans="1:20" s="1" customFormat="1" ht="15.75" x14ac:dyDescent="0.25">
      <c r="A101" s="80"/>
      <c r="B101" s="80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78"/>
      <c r="N101" s="78"/>
      <c r="O101" s="78"/>
      <c r="P101" s="78"/>
      <c r="Q101" s="78"/>
      <c r="R101" s="78"/>
      <c r="S101" s="77"/>
      <c r="T101" s="77"/>
    </row>
    <row r="102" spans="1:20" s="1" customFormat="1" ht="15.75" x14ac:dyDescent="0.25">
      <c r="A102" s="80"/>
      <c r="B102" s="80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78"/>
      <c r="N102" s="78"/>
      <c r="O102" s="78"/>
      <c r="P102" s="78"/>
      <c r="Q102" s="78"/>
      <c r="R102" s="78"/>
      <c r="S102" s="77"/>
      <c r="T102" s="77"/>
    </row>
    <row r="103" spans="1:20" s="1" customFormat="1" ht="15.75" x14ac:dyDescent="0.25">
      <c r="A103" s="80"/>
      <c r="B103" s="80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78"/>
      <c r="N103" s="78"/>
      <c r="O103" s="78"/>
      <c r="P103" s="78"/>
      <c r="Q103" s="78"/>
      <c r="R103" s="78"/>
      <c r="S103" s="77"/>
      <c r="T103" s="77"/>
    </row>
    <row r="104" spans="1:20" s="1" customFormat="1" ht="15.75" x14ac:dyDescent="0.25">
      <c r="A104" s="80"/>
      <c r="B104" s="80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78"/>
      <c r="N104" s="78"/>
      <c r="O104" s="78"/>
      <c r="P104" s="78"/>
      <c r="Q104" s="78"/>
      <c r="R104" s="78"/>
      <c r="S104" s="77"/>
      <c r="T104" s="77"/>
    </row>
    <row r="105" spans="1:20" s="1" customFormat="1" ht="15.75" x14ac:dyDescent="0.25">
      <c r="A105" s="80"/>
      <c r="B105" s="80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78"/>
      <c r="N105" s="78"/>
      <c r="O105" s="78"/>
      <c r="P105" s="78"/>
      <c r="Q105" s="78"/>
      <c r="R105" s="78"/>
      <c r="S105" s="77"/>
      <c r="T105" s="77"/>
    </row>
    <row r="106" spans="1:20" s="1" customFormat="1" ht="15.75" x14ac:dyDescent="0.25">
      <c r="A106" s="80"/>
      <c r="B106" s="80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78"/>
      <c r="N106" s="78"/>
      <c r="O106" s="78"/>
      <c r="P106" s="78"/>
      <c r="Q106" s="78"/>
      <c r="R106" s="78"/>
      <c r="S106" s="77"/>
      <c r="T106" s="77"/>
    </row>
    <row r="107" spans="1:20" s="1" customFormat="1" ht="15.75" x14ac:dyDescent="0.25">
      <c r="A107" s="80"/>
      <c r="B107" s="80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78"/>
      <c r="N107" s="78"/>
      <c r="O107" s="78"/>
      <c r="P107" s="78"/>
      <c r="Q107" s="78"/>
      <c r="R107" s="78"/>
      <c r="S107" s="77"/>
      <c r="T107" s="77"/>
    </row>
    <row r="108" spans="1:20" s="1" customFormat="1" ht="15.75" x14ac:dyDescent="0.25">
      <c r="A108" s="80"/>
      <c r="B108" s="80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78"/>
      <c r="N108" s="78"/>
      <c r="O108" s="78"/>
      <c r="P108" s="78"/>
      <c r="Q108" s="78"/>
      <c r="R108" s="78"/>
      <c r="S108" s="77"/>
      <c r="T108" s="77"/>
    </row>
    <row r="109" spans="1:20" s="1" customFormat="1" ht="15.75" x14ac:dyDescent="0.25">
      <c r="A109" s="80"/>
      <c r="B109" s="80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78"/>
      <c r="N109" s="78"/>
      <c r="O109" s="78"/>
      <c r="P109" s="78"/>
      <c r="Q109" s="78"/>
      <c r="R109" s="78"/>
      <c r="S109" s="77"/>
      <c r="T109" s="77"/>
    </row>
    <row r="110" spans="1:20" s="1" customFormat="1" ht="15.75" x14ac:dyDescent="0.25">
      <c r="A110" s="80"/>
      <c r="B110" s="80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78"/>
      <c r="N110" s="78"/>
      <c r="O110" s="78"/>
      <c r="P110" s="78"/>
      <c r="Q110" s="78"/>
      <c r="R110" s="78"/>
      <c r="S110" s="77"/>
      <c r="T110" s="77"/>
    </row>
    <row r="111" spans="1:20" s="1" customFormat="1" ht="15.75" x14ac:dyDescent="0.25">
      <c r="A111" s="80"/>
      <c r="B111" s="80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78"/>
      <c r="N111" s="78"/>
      <c r="O111" s="78"/>
      <c r="P111" s="78"/>
      <c r="Q111" s="78"/>
      <c r="R111" s="78"/>
      <c r="S111" s="77"/>
      <c r="T111" s="77"/>
    </row>
    <row r="112" spans="1:20" s="1" customFormat="1" ht="15.75" x14ac:dyDescent="0.25">
      <c r="A112" s="80"/>
      <c r="B112" s="80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78"/>
      <c r="N112" s="78"/>
      <c r="O112" s="78"/>
      <c r="P112" s="78"/>
      <c r="Q112" s="78"/>
      <c r="R112" s="78"/>
      <c r="S112" s="77"/>
      <c r="T112" s="77"/>
    </row>
    <row r="113" spans="1:20" s="1" customFormat="1" ht="15.75" x14ac:dyDescent="0.25">
      <c r="A113" s="80"/>
      <c r="B113" s="80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78"/>
      <c r="N113" s="78"/>
      <c r="O113" s="78"/>
      <c r="P113" s="78"/>
      <c r="Q113" s="78"/>
      <c r="R113" s="78"/>
      <c r="S113" s="77"/>
      <c r="T113" s="77"/>
    </row>
    <row r="114" spans="1:20" s="1" customFormat="1" ht="15.75" x14ac:dyDescent="0.25">
      <c r="A114" s="80"/>
      <c r="B114" s="80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78"/>
      <c r="N114" s="78"/>
      <c r="O114" s="78"/>
      <c r="P114" s="78"/>
      <c r="Q114" s="78"/>
      <c r="R114" s="78"/>
      <c r="S114" s="77"/>
      <c r="T114" s="77"/>
    </row>
    <row r="115" spans="1:20" s="1" customFormat="1" ht="15.75" x14ac:dyDescent="0.25">
      <c r="A115" s="80"/>
      <c r="B115" s="80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78"/>
      <c r="N115" s="78"/>
      <c r="O115" s="78"/>
      <c r="P115" s="78"/>
      <c r="Q115" s="78"/>
      <c r="R115" s="78"/>
      <c r="S115" s="77"/>
      <c r="T115" s="77"/>
    </row>
    <row r="116" spans="1:20" s="1" customFormat="1" ht="15.75" x14ac:dyDescent="0.25">
      <c r="A116" s="80"/>
      <c r="B116" s="80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78"/>
      <c r="N116" s="78"/>
      <c r="O116" s="78"/>
      <c r="P116" s="78"/>
      <c r="Q116" s="78"/>
      <c r="R116" s="78"/>
      <c r="S116" s="77"/>
      <c r="T116" s="77"/>
    </row>
    <row r="117" spans="1:20" s="1" customFormat="1" ht="15.75" x14ac:dyDescent="0.25">
      <c r="A117" s="80"/>
      <c r="B117" s="80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78"/>
      <c r="N117" s="78"/>
      <c r="O117" s="78"/>
      <c r="P117" s="78"/>
      <c r="Q117" s="78"/>
      <c r="R117" s="78"/>
      <c r="S117" s="77"/>
      <c r="T117" s="77"/>
    </row>
    <row r="118" spans="1:20" s="1" customFormat="1" ht="15.75" x14ac:dyDescent="0.25">
      <c r="A118" s="80"/>
      <c r="B118" s="80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78"/>
      <c r="N118" s="78"/>
      <c r="O118" s="78"/>
      <c r="P118" s="78"/>
      <c r="Q118" s="78"/>
      <c r="R118" s="78"/>
      <c r="S118" s="77"/>
      <c r="T118" s="77"/>
    </row>
    <row r="119" spans="1:20" s="1" customFormat="1" ht="15.75" x14ac:dyDescent="0.25">
      <c r="A119" s="80"/>
      <c r="B119" s="80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78"/>
      <c r="N119" s="78"/>
      <c r="O119" s="78"/>
      <c r="P119" s="78"/>
      <c r="Q119" s="78"/>
      <c r="R119" s="78"/>
      <c r="S119" s="77"/>
      <c r="T119" s="77"/>
    </row>
    <row r="120" spans="1:20" s="1" customFormat="1" ht="15.75" x14ac:dyDescent="0.25">
      <c r="A120" s="80"/>
      <c r="B120" s="80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78"/>
      <c r="N120" s="78"/>
      <c r="O120" s="78"/>
      <c r="P120" s="78"/>
      <c r="Q120" s="78"/>
      <c r="R120" s="78"/>
      <c r="S120" s="77"/>
      <c r="T120" s="77"/>
    </row>
    <row r="121" spans="1:20" s="1" customFormat="1" ht="15.75" x14ac:dyDescent="0.25">
      <c r="A121" s="80"/>
      <c r="B121" s="80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78"/>
      <c r="N121" s="78"/>
      <c r="O121" s="78"/>
      <c r="P121" s="78"/>
      <c r="Q121" s="78"/>
      <c r="R121" s="78"/>
      <c r="S121" s="77"/>
      <c r="T121" s="77"/>
    </row>
    <row r="122" spans="1:20" s="1" customFormat="1" ht="15.75" x14ac:dyDescent="0.25">
      <c r="A122" s="80"/>
      <c r="B122" s="80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78"/>
      <c r="N122" s="78"/>
      <c r="O122" s="78"/>
      <c r="P122" s="78"/>
      <c r="Q122" s="78"/>
      <c r="R122" s="78"/>
      <c r="S122" s="77"/>
      <c r="T122" s="77"/>
    </row>
    <row r="123" spans="1:20" s="1" customFormat="1" ht="15.75" x14ac:dyDescent="0.25">
      <c r="A123" s="80"/>
      <c r="B123" s="80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78"/>
      <c r="N123" s="78"/>
      <c r="O123" s="78"/>
      <c r="P123" s="78"/>
      <c r="Q123" s="78"/>
      <c r="R123" s="78"/>
      <c r="S123" s="77"/>
      <c r="T123" s="77"/>
    </row>
    <row r="124" spans="1:20" s="1" customFormat="1" ht="15.75" x14ac:dyDescent="0.25">
      <c r="A124" s="80"/>
      <c r="B124" s="80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78"/>
      <c r="N124" s="78"/>
      <c r="O124" s="78"/>
      <c r="P124" s="78"/>
      <c r="Q124" s="78"/>
      <c r="R124" s="78"/>
      <c r="S124" s="77"/>
      <c r="T124" s="77"/>
    </row>
    <row r="125" spans="1:20" s="1" customFormat="1" ht="15.75" x14ac:dyDescent="0.25">
      <c r="A125" s="80"/>
      <c r="B125" s="80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78"/>
      <c r="N125" s="78"/>
      <c r="O125" s="78"/>
      <c r="P125" s="78"/>
      <c r="Q125" s="78"/>
      <c r="R125" s="78"/>
      <c r="S125" s="77"/>
      <c r="T125" s="77"/>
    </row>
    <row r="126" spans="1:20" s="1" customFormat="1" ht="15.75" x14ac:dyDescent="0.25">
      <c r="A126" s="80"/>
      <c r="B126" s="80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78"/>
      <c r="N126" s="78"/>
      <c r="O126" s="78"/>
      <c r="P126" s="78"/>
      <c r="Q126" s="78"/>
      <c r="R126" s="78"/>
      <c r="S126" s="77"/>
      <c r="T126" s="77"/>
    </row>
    <row r="127" spans="1:20" s="1" customFormat="1" ht="15.75" x14ac:dyDescent="0.25">
      <c r="A127" s="80"/>
      <c r="B127" s="80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78"/>
      <c r="N127" s="78"/>
      <c r="O127" s="78"/>
      <c r="P127" s="78"/>
      <c r="Q127" s="78"/>
      <c r="R127" s="78"/>
      <c r="S127" s="77"/>
      <c r="T127" s="77"/>
    </row>
    <row r="128" spans="1:20" s="1" customFormat="1" ht="15.75" x14ac:dyDescent="0.25">
      <c r="A128" s="80"/>
      <c r="B128" s="80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78"/>
      <c r="N128" s="78"/>
      <c r="O128" s="78"/>
      <c r="P128" s="78"/>
      <c r="Q128" s="78"/>
      <c r="R128" s="78"/>
      <c r="S128" s="77"/>
      <c r="T128" s="77"/>
    </row>
    <row r="129" spans="1:20" s="1" customFormat="1" ht="15.75" x14ac:dyDescent="0.25">
      <c r="A129" s="80"/>
      <c r="B129" s="80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78"/>
      <c r="N129" s="78"/>
      <c r="O129" s="78"/>
      <c r="P129" s="78"/>
      <c r="Q129" s="78"/>
      <c r="R129" s="78"/>
      <c r="S129" s="77"/>
      <c r="T129" s="77"/>
    </row>
    <row r="130" spans="1:20" s="1" customFormat="1" ht="15.75" x14ac:dyDescent="0.25">
      <c r="A130" s="80"/>
      <c r="B130" s="80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78"/>
      <c r="N130" s="78"/>
      <c r="O130" s="78"/>
      <c r="P130" s="78"/>
      <c r="Q130" s="78"/>
      <c r="R130" s="78"/>
      <c r="S130" s="77"/>
      <c r="T130" s="77"/>
    </row>
    <row r="131" spans="1:20" s="1" customFormat="1" ht="15.75" x14ac:dyDescent="0.25">
      <c r="A131" s="80"/>
      <c r="B131" s="80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78"/>
      <c r="N131" s="78"/>
      <c r="O131" s="78"/>
      <c r="P131" s="78"/>
      <c r="Q131" s="78"/>
      <c r="R131" s="78"/>
      <c r="S131" s="77"/>
      <c r="T131" s="77"/>
    </row>
    <row r="132" spans="1:20" s="1" customFormat="1" ht="15.75" x14ac:dyDescent="0.25">
      <c r="A132" s="80"/>
      <c r="B132" s="80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78"/>
      <c r="N132" s="78"/>
      <c r="O132" s="78"/>
      <c r="P132" s="78"/>
      <c r="Q132" s="78"/>
      <c r="R132" s="78"/>
      <c r="S132" s="77"/>
      <c r="T132" s="77"/>
    </row>
    <row r="133" spans="1:20" s="1" customFormat="1" ht="15.75" x14ac:dyDescent="0.25">
      <c r="A133" s="80"/>
      <c r="B133" s="80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78"/>
      <c r="N133" s="78"/>
      <c r="O133" s="78"/>
      <c r="P133" s="78"/>
      <c r="Q133" s="78"/>
      <c r="R133" s="78"/>
      <c r="S133" s="77"/>
      <c r="T133" s="77"/>
    </row>
    <row r="134" spans="1:20" s="1" customFormat="1" ht="15.75" x14ac:dyDescent="0.25">
      <c r="A134" s="80"/>
      <c r="B134" s="80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78"/>
      <c r="N134" s="78"/>
      <c r="O134" s="78"/>
      <c r="P134" s="78"/>
      <c r="Q134" s="78"/>
      <c r="R134" s="78"/>
      <c r="S134" s="77"/>
      <c r="T134" s="77"/>
    </row>
    <row r="135" spans="1:20" s="1" customFormat="1" ht="15.75" x14ac:dyDescent="0.25">
      <c r="A135" s="80"/>
      <c r="B135" s="80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78"/>
      <c r="N135" s="78"/>
      <c r="O135" s="78"/>
      <c r="P135" s="78"/>
      <c r="Q135" s="78"/>
      <c r="R135" s="78"/>
      <c r="S135" s="77"/>
      <c r="T135" s="77"/>
    </row>
    <row r="136" spans="1:20" s="1" customFormat="1" ht="15.75" x14ac:dyDescent="0.25">
      <c r="A136" s="80"/>
      <c r="B136" s="80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78"/>
      <c r="N136" s="78"/>
      <c r="O136" s="78"/>
      <c r="P136" s="78"/>
      <c r="Q136" s="78"/>
      <c r="R136" s="78"/>
      <c r="S136" s="77"/>
      <c r="T136" s="77"/>
    </row>
    <row r="137" spans="1:20" s="1" customFormat="1" ht="15.75" x14ac:dyDescent="0.25">
      <c r="A137" s="80"/>
      <c r="B137" s="80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78"/>
      <c r="N137" s="78"/>
      <c r="O137" s="78"/>
      <c r="P137" s="78"/>
      <c r="Q137" s="78"/>
      <c r="R137" s="78"/>
      <c r="S137" s="77"/>
      <c r="T137" s="77"/>
    </row>
    <row r="138" spans="1:20" s="1" customFormat="1" ht="15.75" x14ac:dyDescent="0.25">
      <c r="A138" s="80"/>
      <c r="B138" s="80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78"/>
      <c r="N138" s="78"/>
      <c r="O138" s="78"/>
      <c r="P138" s="78"/>
      <c r="Q138" s="78"/>
      <c r="R138" s="78"/>
      <c r="S138" s="77"/>
      <c r="T138" s="77"/>
    </row>
    <row r="139" spans="1:20" s="1" customFormat="1" ht="15.75" x14ac:dyDescent="0.25">
      <c r="A139" s="80"/>
      <c r="B139" s="80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78"/>
      <c r="N139" s="78"/>
      <c r="O139" s="78"/>
      <c r="P139" s="78"/>
      <c r="Q139" s="78"/>
      <c r="R139" s="78"/>
      <c r="S139" s="77"/>
      <c r="T139" s="77"/>
    </row>
    <row r="140" spans="1:20" s="1" customFormat="1" ht="15.75" x14ac:dyDescent="0.25">
      <c r="A140" s="80"/>
      <c r="B140" s="80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78"/>
      <c r="N140" s="78"/>
      <c r="O140" s="78"/>
      <c r="P140" s="78"/>
      <c r="Q140" s="78"/>
      <c r="R140" s="78"/>
      <c r="S140" s="77"/>
      <c r="T140" s="77"/>
    </row>
    <row r="141" spans="1:20" s="1" customFormat="1" ht="15.75" x14ac:dyDescent="0.25">
      <c r="A141" s="80"/>
      <c r="B141" s="80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78"/>
      <c r="N141" s="78"/>
      <c r="O141" s="78"/>
      <c r="P141" s="78"/>
      <c r="Q141" s="78"/>
      <c r="R141" s="78"/>
      <c r="S141" s="77"/>
      <c r="T141" s="77"/>
    </row>
    <row r="142" spans="1:20" s="1" customFormat="1" ht="15.75" x14ac:dyDescent="0.25">
      <c r="A142" s="80"/>
      <c r="B142" s="80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78"/>
      <c r="N142" s="78"/>
      <c r="O142" s="78"/>
      <c r="P142" s="78"/>
      <c r="Q142" s="78"/>
      <c r="R142" s="78"/>
      <c r="S142" s="77"/>
      <c r="T142" s="77"/>
    </row>
    <row r="143" spans="1:20" s="1" customFormat="1" ht="15.75" x14ac:dyDescent="0.25">
      <c r="A143" s="80"/>
      <c r="B143" s="80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78"/>
      <c r="N143" s="78"/>
      <c r="O143" s="78"/>
      <c r="P143" s="78"/>
      <c r="Q143" s="78"/>
      <c r="R143" s="78"/>
      <c r="S143" s="77"/>
      <c r="T143" s="77"/>
    </row>
    <row r="144" spans="1:20" s="1" customFormat="1" ht="15.75" x14ac:dyDescent="0.25">
      <c r="A144" s="80"/>
      <c r="B144" s="80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78"/>
      <c r="N144" s="78"/>
      <c r="O144" s="78"/>
      <c r="P144" s="78"/>
      <c r="Q144" s="78"/>
      <c r="R144" s="78"/>
      <c r="S144" s="77"/>
      <c r="T144" s="77"/>
    </row>
    <row r="145" spans="1:20" s="1" customFormat="1" ht="15.75" x14ac:dyDescent="0.25">
      <c r="A145" s="80"/>
      <c r="B145" s="80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78"/>
      <c r="N145" s="78"/>
      <c r="O145" s="78"/>
      <c r="P145" s="78"/>
      <c r="Q145" s="78"/>
      <c r="R145" s="78"/>
      <c r="S145" s="77"/>
      <c r="T145" s="77"/>
    </row>
    <row r="146" spans="1:20" s="1" customFormat="1" ht="15.75" x14ac:dyDescent="0.25">
      <c r="A146" s="80"/>
      <c r="B146" s="80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78"/>
      <c r="N146" s="78"/>
      <c r="O146" s="78"/>
      <c r="P146" s="78"/>
      <c r="Q146" s="78"/>
      <c r="R146" s="78"/>
      <c r="S146" s="77"/>
      <c r="T146" s="77"/>
    </row>
    <row r="147" spans="1:20" s="1" customFormat="1" ht="15.75" x14ac:dyDescent="0.25">
      <c r="A147" s="80"/>
      <c r="B147" s="80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78"/>
      <c r="N147" s="78"/>
      <c r="O147" s="78"/>
      <c r="P147" s="78"/>
      <c r="Q147" s="78"/>
      <c r="R147" s="78"/>
      <c r="S147" s="77"/>
      <c r="T147" s="77"/>
    </row>
    <row r="148" spans="1:20" s="1" customFormat="1" ht="15.75" x14ac:dyDescent="0.25">
      <c r="A148" s="80"/>
      <c r="B148" s="80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78"/>
      <c r="N148" s="78"/>
      <c r="O148" s="78"/>
      <c r="P148" s="78"/>
      <c r="Q148" s="78"/>
      <c r="R148" s="78"/>
      <c r="S148" s="77"/>
      <c r="T148" s="77"/>
    </row>
    <row r="149" spans="1:20" s="1" customFormat="1" ht="15.75" x14ac:dyDescent="0.25">
      <c r="A149" s="80"/>
      <c r="B149" s="80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78"/>
      <c r="N149" s="78"/>
      <c r="O149" s="78"/>
      <c r="P149" s="78"/>
      <c r="Q149" s="78"/>
      <c r="R149" s="78"/>
      <c r="S149" s="77"/>
      <c r="T149" s="77"/>
    </row>
    <row r="150" spans="1:20" s="1" customFormat="1" ht="15.75" x14ac:dyDescent="0.25">
      <c r="A150" s="80"/>
      <c r="B150" s="80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78"/>
      <c r="N150" s="78"/>
      <c r="O150" s="78"/>
      <c r="P150" s="78"/>
      <c r="Q150" s="78"/>
      <c r="R150" s="78"/>
      <c r="S150" s="77"/>
      <c r="T150" s="77"/>
    </row>
    <row r="151" spans="1:20" s="1" customFormat="1" ht="15.75" x14ac:dyDescent="0.25">
      <c r="A151" s="80"/>
      <c r="B151" s="80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78"/>
      <c r="N151" s="78"/>
      <c r="O151" s="78"/>
      <c r="P151" s="78"/>
      <c r="Q151" s="78"/>
      <c r="R151" s="78"/>
      <c r="S151" s="77"/>
      <c r="T151" s="77"/>
    </row>
    <row r="152" spans="1:20" s="1" customFormat="1" ht="15.75" x14ac:dyDescent="0.25">
      <c r="A152" s="80"/>
      <c r="B152" s="80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78"/>
      <c r="N152" s="78"/>
      <c r="O152" s="78"/>
      <c r="P152" s="78"/>
      <c r="Q152" s="78"/>
      <c r="R152" s="78"/>
      <c r="S152" s="77"/>
      <c r="T152" s="77"/>
    </row>
    <row r="153" spans="1:20" s="1" customFormat="1" ht="15.75" x14ac:dyDescent="0.25">
      <c r="A153" s="80"/>
      <c r="B153" s="80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78"/>
      <c r="N153" s="78"/>
      <c r="O153" s="78"/>
      <c r="P153" s="78"/>
      <c r="Q153" s="78"/>
      <c r="R153" s="78"/>
      <c r="S153" s="77"/>
      <c r="T153" s="77"/>
    </row>
    <row r="154" spans="1:20" s="1" customFormat="1" ht="15.75" x14ac:dyDescent="0.25">
      <c r="A154" s="80"/>
      <c r="B154" s="80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78"/>
      <c r="N154" s="78"/>
      <c r="O154" s="78"/>
      <c r="P154" s="78"/>
      <c r="Q154" s="78"/>
      <c r="R154" s="78"/>
      <c r="S154" s="77"/>
      <c r="T154" s="77"/>
    </row>
    <row r="155" spans="1:20" s="1" customFormat="1" ht="15.75" x14ac:dyDescent="0.25">
      <c r="A155" s="80"/>
      <c r="B155" s="80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78"/>
      <c r="N155" s="78"/>
      <c r="O155" s="78"/>
      <c r="P155" s="78"/>
      <c r="Q155" s="78"/>
      <c r="R155" s="78"/>
      <c r="S155" s="77"/>
      <c r="T155" s="77"/>
    </row>
    <row r="156" spans="1:20" s="1" customFormat="1" ht="15.75" x14ac:dyDescent="0.25">
      <c r="A156" s="80"/>
      <c r="B156" s="80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78"/>
      <c r="N156" s="78"/>
      <c r="O156" s="78"/>
      <c r="P156" s="78"/>
      <c r="Q156" s="78"/>
      <c r="R156" s="78"/>
      <c r="S156" s="77"/>
      <c r="T156" s="77"/>
    </row>
    <row r="157" spans="1:20" s="1" customFormat="1" ht="15.75" x14ac:dyDescent="0.25">
      <c r="A157" s="80"/>
      <c r="B157" s="80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78"/>
      <c r="N157" s="78"/>
      <c r="O157" s="78"/>
      <c r="P157" s="78"/>
      <c r="Q157" s="78"/>
      <c r="R157" s="78"/>
      <c r="S157" s="77"/>
      <c r="T157" s="77"/>
    </row>
    <row r="158" spans="1:20" s="1" customFormat="1" ht="15.75" x14ac:dyDescent="0.25">
      <c r="A158" s="80"/>
      <c r="B158" s="80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78"/>
      <c r="N158" s="78"/>
      <c r="O158" s="78"/>
      <c r="P158" s="78"/>
      <c r="Q158" s="78"/>
      <c r="R158" s="78"/>
      <c r="S158" s="77"/>
      <c r="T158" s="77"/>
    </row>
    <row r="159" spans="1:20" s="1" customFormat="1" ht="15.75" x14ac:dyDescent="0.25">
      <c r="A159" s="80"/>
      <c r="B159" s="80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78"/>
      <c r="N159" s="78"/>
      <c r="O159" s="78"/>
      <c r="P159" s="78"/>
      <c r="Q159" s="78"/>
      <c r="R159" s="78"/>
      <c r="S159" s="77"/>
      <c r="T159" s="77"/>
    </row>
    <row r="160" spans="1:20" s="1" customFormat="1" ht="15.75" x14ac:dyDescent="0.25">
      <c r="A160" s="80"/>
      <c r="B160" s="80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78"/>
      <c r="N160" s="78"/>
      <c r="O160" s="78"/>
      <c r="P160" s="78"/>
      <c r="Q160" s="78"/>
      <c r="R160" s="78"/>
      <c r="S160" s="77"/>
      <c r="T160" s="77"/>
    </row>
    <row r="161" spans="1:20" s="1" customFormat="1" ht="15.75" x14ac:dyDescent="0.25">
      <c r="A161" s="80"/>
      <c r="B161" s="80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78"/>
      <c r="N161" s="78"/>
      <c r="O161" s="78"/>
      <c r="P161" s="78"/>
      <c r="Q161" s="78"/>
      <c r="R161" s="78"/>
      <c r="S161" s="77"/>
      <c r="T161" s="77"/>
    </row>
    <row r="162" spans="1:20" s="1" customFormat="1" ht="15.75" x14ac:dyDescent="0.25">
      <c r="A162" s="80"/>
      <c r="B162" s="80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78"/>
      <c r="N162" s="78"/>
      <c r="O162" s="78"/>
      <c r="P162" s="78"/>
      <c r="Q162" s="78"/>
      <c r="R162" s="78"/>
      <c r="S162" s="77"/>
      <c r="T162" s="77"/>
    </row>
    <row r="163" spans="1:20" s="1" customFormat="1" ht="15.75" x14ac:dyDescent="0.25">
      <c r="A163" s="80"/>
      <c r="B163" s="80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78"/>
      <c r="N163" s="78"/>
      <c r="O163" s="78"/>
      <c r="P163" s="78"/>
      <c r="Q163" s="78"/>
      <c r="R163" s="78"/>
      <c r="S163" s="77"/>
      <c r="T163" s="77"/>
    </row>
    <row r="164" spans="1:20" s="1" customFormat="1" ht="15.75" x14ac:dyDescent="0.25">
      <c r="A164" s="80"/>
      <c r="B164" s="80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78"/>
      <c r="N164" s="78"/>
      <c r="O164" s="78"/>
      <c r="P164" s="78"/>
      <c r="Q164" s="78"/>
      <c r="R164" s="78"/>
      <c r="S164" s="77"/>
      <c r="T164" s="77"/>
    </row>
    <row r="165" spans="1:20" s="1" customFormat="1" ht="15.75" x14ac:dyDescent="0.25">
      <c r="A165" s="80"/>
      <c r="B165" s="80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78"/>
      <c r="N165" s="78"/>
      <c r="O165" s="78"/>
      <c r="P165" s="78"/>
      <c r="Q165" s="78"/>
      <c r="R165" s="78"/>
      <c r="S165" s="77"/>
      <c r="T165" s="77"/>
    </row>
    <row r="166" spans="1:20" s="1" customFormat="1" ht="15.75" x14ac:dyDescent="0.25">
      <c r="A166" s="80"/>
      <c r="B166" s="80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78"/>
      <c r="N166" s="78"/>
      <c r="O166" s="78"/>
      <c r="P166" s="78"/>
      <c r="Q166" s="78"/>
      <c r="R166" s="78"/>
      <c r="S166" s="77"/>
      <c r="T166" s="77"/>
    </row>
    <row r="167" spans="1:20" s="1" customFormat="1" ht="15.75" x14ac:dyDescent="0.25">
      <c r="A167" s="80"/>
      <c r="B167" s="80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78"/>
      <c r="N167" s="78"/>
      <c r="O167" s="78"/>
      <c r="P167" s="78"/>
      <c r="Q167" s="78"/>
      <c r="R167" s="78"/>
      <c r="S167" s="77"/>
      <c r="T167" s="77"/>
    </row>
    <row r="168" spans="1:20" s="1" customFormat="1" ht="15.75" x14ac:dyDescent="0.25">
      <c r="A168" s="80"/>
      <c r="B168" s="80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78"/>
      <c r="N168" s="78"/>
      <c r="O168" s="78"/>
      <c r="P168" s="78"/>
      <c r="Q168" s="78"/>
      <c r="R168" s="78"/>
      <c r="S168" s="77"/>
      <c r="T168" s="77"/>
    </row>
    <row r="169" spans="1:20" s="1" customFormat="1" ht="15.75" x14ac:dyDescent="0.25">
      <c r="A169" s="80"/>
      <c r="B169" s="80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78"/>
      <c r="N169" s="78"/>
      <c r="O169" s="78"/>
      <c r="P169" s="78"/>
      <c r="Q169" s="78"/>
      <c r="R169" s="78"/>
      <c r="S169" s="77"/>
      <c r="T169" s="77"/>
    </row>
    <row r="170" spans="1:20" s="1" customFormat="1" ht="15.75" x14ac:dyDescent="0.25">
      <c r="A170" s="80"/>
      <c r="B170" s="80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78"/>
      <c r="N170" s="78"/>
      <c r="O170" s="78"/>
      <c r="P170" s="78"/>
      <c r="Q170" s="78"/>
      <c r="R170" s="78"/>
      <c r="S170" s="77"/>
      <c r="T170" s="77"/>
    </row>
    <row r="171" spans="1:20" s="1" customFormat="1" ht="15.75" x14ac:dyDescent="0.25">
      <c r="A171" s="80"/>
      <c r="B171" s="80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78"/>
      <c r="N171" s="78"/>
      <c r="O171" s="78"/>
      <c r="P171" s="78"/>
      <c r="Q171" s="78"/>
      <c r="R171" s="78"/>
      <c r="S171" s="77"/>
      <c r="T171" s="77"/>
    </row>
    <row r="172" spans="1:20" s="1" customFormat="1" ht="15.75" x14ac:dyDescent="0.25">
      <c r="A172" s="80"/>
      <c r="B172" s="80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78"/>
      <c r="N172" s="78"/>
      <c r="O172" s="78"/>
      <c r="P172" s="78"/>
      <c r="Q172" s="78"/>
      <c r="R172" s="78"/>
      <c r="S172" s="77"/>
      <c r="T172" s="77"/>
    </row>
    <row r="173" spans="1:20" s="1" customFormat="1" ht="15.75" x14ac:dyDescent="0.25">
      <c r="A173" s="80"/>
      <c r="B173" s="80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78"/>
      <c r="N173" s="78"/>
      <c r="O173" s="78"/>
      <c r="P173" s="78"/>
      <c r="Q173" s="78"/>
      <c r="R173" s="78"/>
      <c r="S173" s="77"/>
      <c r="T173" s="77"/>
    </row>
    <row r="174" spans="1:20" s="1" customFormat="1" ht="15.75" x14ac:dyDescent="0.25">
      <c r="A174" s="80"/>
      <c r="B174" s="80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78"/>
      <c r="N174" s="78"/>
      <c r="O174" s="78"/>
      <c r="P174" s="78"/>
      <c r="Q174" s="78"/>
      <c r="R174" s="78"/>
      <c r="S174" s="77"/>
      <c r="T174" s="77"/>
    </row>
    <row r="175" spans="1:20" s="1" customFormat="1" ht="15.75" x14ac:dyDescent="0.25">
      <c r="A175" s="80"/>
      <c r="B175" s="80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78"/>
      <c r="N175" s="78"/>
      <c r="O175" s="78"/>
      <c r="P175" s="78"/>
      <c r="Q175" s="78"/>
      <c r="R175" s="78"/>
      <c r="S175" s="77"/>
      <c r="T175" s="77"/>
    </row>
    <row r="176" spans="1:20" s="1" customFormat="1" ht="15.75" x14ac:dyDescent="0.25">
      <c r="A176" s="80"/>
      <c r="B176" s="80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78"/>
      <c r="N176" s="78"/>
      <c r="O176" s="78"/>
      <c r="P176" s="78"/>
      <c r="Q176" s="78"/>
      <c r="R176" s="78"/>
      <c r="S176" s="77"/>
      <c r="T176" s="77"/>
    </row>
    <row r="177" spans="1:20" s="1" customFormat="1" ht="15.75" x14ac:dyDescent="0.25">
      <c r="A177" s="80"/>
      <c r="B177" s="80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78"/>
      <c r="N177" s="78"/>
      <c r="O177" s="78"/>
      <c r="P177" s="78"/>
      <c r="Q177" s="78"/>
      <c r="R177" s="78"/>
      <c r="S177" s="77"/>
      <c r="T177" s="77"/>
    </row>
    <row r="178" spans="1:20" s="1" customFormat="1" ht="15.75" x14ac:dyDescent="0.25">
      <c r="A178" s="80"/>
      <c r="B178" s="80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78"/>
      <c r="N178" s="78"/>
      <c r="O178" s="78"/>
      <c r="P178" s="78"/>
      <c r="Q178" s="78"/>
      <c r="R178" s="78"/>
      <c r="S178" s="77"/>
      <c r="T178" s="77"/>
    </row>
    <row r="179" spans="1:20" s="1" customFormat="1" ht="15.75" x14ac:dyDescent="0.25">
      <c r="A179" s="80"/>
      <c r="B179" s="80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78"/>
      <c r="N179" s="78"/>
      <c r="O179" s="78"/>
      <c r="P179" s="78"/>
      <c r="Q179" s="78"/>
      <c r="R179" s="78"/>
      <c r="S179" s="77"/>
      <c r="T179" s="77"/>
    </row>
    <row r="180" spans="1:20" s="1" customFormat="1" ht="15.75" x14ac:dyDescent="0.25">
      <c r="A180" s="80"/>
      <c r="B180" s="80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78"/>
      <c r="N180" s="78"/>
      <c r="O180" s="78"/>
      <c r="P180" s="78"/>
      <c r="Q180" s="78"/>
      <c r="R180" s="78"/>
      <c r="S180" s="77"/>
      <c r="T180" s="77"/>
    </row>
    <row r="181" spans="1:20" s="1" customFormat="1" ht="15.75" x14ac:dyDescent="0.25">
      <c r="A181" s="80"/>
      <c r="B181" s="80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78"/>
      <c r="N181" s="78"/>
      <c r="O181" s="78"/>
      <c r="P181" s="78"/>
      <c r="Q181" s="78"/>
      <c r="R181" s="78"/>
      <c r="S181" s="77"/>
      <c r="T181" s="77"/>
    </row>
    <row r="182" spans="1:20" s="1" customFormat="1" ht="15.75" x14ac:dyDescent="0.25">
      <c r="A182" s="80"/>
      <c r="B182" s="80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78"/>
      <c r="N182" s="78"/>
      <c r="O182" s="78"/>
      <c r="P182" s="78"/>
      <c r="Q182" s="78"/>
      <c r="R182" s="78"/>
      <c r="S182" s="77"/>
      <c r="T182" s="77"/>
    </row>
    <row r="183" spans="1:20" s="1" customFormat="1" ht="15.75" x14ac:dyDescent="0.25">
      <c r="A183" s="80"/>
      <c r="B183" s="80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78"/>
      <c r="N183" s="78"/>
      <c r="O183" s="78"/>
      <c r="P183" s="78"/>
      <c r="Q183" s="78"/>
      <c r="R183" s="78"/>
      <c r="S183" s="77"/>
      <c r="T183" s="77"/>
    </row>
    <row r="184" spans="1:20" s="1" customFormat="1" ht="15.75" x14ac:dyDescent="0.25">
      <c r="A184" s="80"/>
      <c r="B184" s="80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78"/>
      <c r="N184" s="78"/>
      <c r="O184" s="78"/>
      <c r="P184" s="78"/>
      <c r="Q184" s="78"/>
      <c r="R184" s="78"/>
      <c r="S184" s="77"/>
      <c r="T184" s="77"/>
    </row>
    <row r="185" spans="1:20" s="1" customFormat="1" ht="15.75" x14ac:dyDescent="0.25">
      <c r="A185" s="80"/>
      <c r="B185" s="80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78"/>
      <c r="N185" s="78"/>
      <c r="O185" s="78"/>
      <c r="P185" s="78"/>
      <c r="Q185" s="78"/>
      <c r="R185" s="78"/>
      <c r="S185" s="77"/>
      <c r="T185" s="77"/>
    </row>
    <row r="186" spans="1:20" s="1" customFormat="1" ht="15.75" x14ac:dyDescent="0.25">
      <c r="A186" s="80"/>
      <c r="B186" s="80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78"/>
      <c r="N186" s="78"/>
      <c r="O186" s="78"/>
      <c r="P186" s="78"/>
      <c r="Q186" s="78"/>
      <c r="R186" s="78"/>
      <c r="S186" s="77"/>
      <c r="T186" s="77"/>
    </row>
    <row r="187" spans="1:20" s="1" customFormat="1" ht="15.75" x14ac:dyDescent="0.25">
      <c r="A187" s="80"/>
      <c r="B187" s="80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78"/>
      <c r="N187" s="78"/>
      <c r="O187" s="78"/>
      <c r="P187" s="78"/>
      <c r="Q187" s="78"/>
      <c r="R187" s="78"/>
      <c r="S187" s="77"/>
      <c r="T187" s="77"/>
    </row>
    <row r="188" spans="1:20" s="1" customFormat="1" ht="15.75" x14ac:dyDescent="0.25">
      <c r="A188" s="80"/>
      <c r="B188" s="80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78"/>
      <c r="N188" s="78"/>
      <c r="O188" s="78"/>
      <c r="P188" s="78"/>
      <c r="Q188" s="78"/>
      <c r="R188" s="78"/>
      <c r="S188" s="77"/>
      <c r="T188" s="77"/>
    </row>
    <row r="189" spans="1:20" s="1" customFormat="1" ht="15.75" x14ac:dyDescent="0.25">
      <c r="A189" s="80"/>
      <c r="B189" s="80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78"/>
      <c r="N189" s="78"/>
      <c r="O189" s="78"/>
      <c r="P189" s="78"/>
      <c r="Q189" s="78"/>
      <c r="R189" s="78"/>
      <c r="S189" s="77"/>
      <c r="T189" s="77"/>
    </row>
    <row r="190" spans="1:20" s="1" customFormat="1" ht="15.75" x14ac:dyDescent="0.25">
      <c r="A190" s="80"/>
      <c r="B190" s="80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78"/>
      <c r="N190" s="78"/>
      <c r="O190" s="78"/>
      <c r="P190" s="78"/>
      <c r="Q190" s="78"/>
      <c r="R190" s="78"/>
      <c r="S190" s="77"/>
      <c r="T190" s="77"/>
    </row>
    <row r="191" spans="1:20" s="1" customFormat="1" ht="15.75" x14ac:dyDescent="0.25">
      <c r="A191" s="80"/>
      <c r="B191" s="80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78"/>
      <c r="N191" s="78"/>
      <c r="O191" s="78"/>
      <c r="P191" s="78"/>
      <c r="Q191" s="78"/>
      <c r="R191" s="78"/>
      <c r="S191" s="77"/>
      <c r="T191" s="77"/>
    </row>
    <row r="192" spans="1:20" s="1" customFormat="1" ht="15.75" x14ac:dyDescent="0.25">
      <c r="A192" s="80"/>
      <c r="B192" s="80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78"/>
      <c r="N192" s="78"/>
      <c r="O192" s="78"/>
      <c r="P192" s="78"/>
      <c r="Q192" s="78"/>
      <c r="R192" s="78"/>
      <c r="S192" s="77"/>
      <c r="T192" s="77"/>
    </row>
    <row r="193" spans="1:20" s="1" customFormat="1" ht="15.75" x14ac:dyDescent="0.25">
      <c r="A193" s="80"/>
      <c r="B193" s="80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78"/>
      <c r="N193" s="78"/>
      <c r="O193" s="78"/>
      <c r="P193" s="78"/>
      <c r="Q193" s="78"/>
      <c r="R193" s="78"/>
      <c r="S193" s="77"/>
      <c r="T193" s="77"/>
    </row>
    <row r="194" spans="1:20" s="1" customFormat="1" ht="15.75" x14ac:dyDescent="0.25">
      <c r="A194" s="80"/>
      <c r="B194" s="80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78"/>
      <c r="N194" s="78"/>
      <c r="O194" s="78"/>
      <c r="P194" s="78"/>
      <c r="Q194" s="78"/>
      <c r="R194" s="78"/>
      <c r="S194" s="77"/>
      <c r="T194" s="77"/>
    </row>
    <row r="195" spans="1:20" s="1" customFormat="1" ht="15.75" x14ac:dyDescent="0.25">
      <c r="A195" s="80"/>
      <c r="B195" s="80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78"/>
      <c r="N195" s="78"/>
      <c r="O195" s="78"/>
      <c r="P195" s="78"/>
      <c r="Q195" s="78"/>
      <c r="R195" s="78"/>
      <c r="S195" s="77"/>
      <c r="T195" s="77"/>
    </row>
    <row r="196" spans="1:20" s="1" customFormat="1" ht="15.75" x14ac:dyDescent="0.25">
      <c r="A196" s="80"/>
      <c r="B196" s="80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78"/>
      <c r="N196" s="78"/>
      <c r="O196" s="78"/>
      <c r="P196" s="78"/>
      <c r="Q196" s="78"/>
      <c r="R196" s="78"/>
      <c r="S196" s="77"/>
      <c r="T196" s="77"/>
    </row>
    <row r="197" spans="1:20" s="1" customFormat="1" ht="15.75" x14ac:dyDescent="0.25">
      <c r="A197" s="80"/>
      <c r="B197" s="80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78"/>
      <c r="N197" s="78"/>
      <c r="O197" s="78"/>
      <c r="P197" s="78"/>
      <c r="Q197" s="78"/>
      <c r="R197" s="78"/>
      <c r="S197" s="77"/>
      <c r="T197" s="77"/>
    </row>
    <row r="198" spans="1:20" s="1" customFormat="1" ht="15.75" x14ac:dyDescent="0.25">
      <c r="A198" s="80"/>
      <c r="B198" s="80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78"/>
      <c r="N198" s="78"/>
      <c r="O198" s="78"/>
      <c r="P198" s="78"/>
      <c r="Q198" s="78"/>
      <c r="R198" s="78"/>
      <c r="S198" s="77"/>
      <c r="T198" s="77"/>
    </row>
    <row r="199" spans="1:20" s="1" customFormat="1" ht="15.75" x14ac:dyDescent="0.25">
      <c r="A199" s="80"/>
      <c r="B199" s="80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78"/>
      <c r="N199" s="78"/>
      <c r="O199" s="78"/>
      <c r="P199" s="78"/>
      <c r="Q199" s="78"/>
      <c r="R199" s="78"/>
      <c r="S199" s="77"/>
      <c r="T199" s="77"/>
    </row>
    <row r="200" spans="1:20" s="1" customFormat="1" ht="15.75" x14ac:dyDescent="0.25">
      <c r="A200" s="80"/>
      <c r="B200" s="80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78"/>
      <c r="N200" s="78"/>
      <c r="O200" s="78"/>
      <c r="P200" s="78"/>
      <c r="Q200" s="78"/>
      <c r="R200" s="78"/>
      <c r="S200" s="77"/>
      <c r="T200" s="77"/>
    </row>
    <row r="201" spans="1:20" s="1" customFormat="1" ht="15.75" x14ac:dyDescent="0.25">
      <c r="A201" s="80"/>
      <c r="B201" s="80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78"/>
      <c r="N201" s="78"/>
      <c r="O201" s="78"/>
      <c r="P201" s="78"/>
      <c r="Q201" s="78"/>
      <c r="R201" s="78"/>
      <c r="S201" s="77"/>
      <c r="T201" s="77"/>
    </row>
    <row r="202" spans="1:20" s="1" customFormat="1" ht="15.75" x14ac:dyDescent="0.25">
      <c r="A202" s="80"/>
      <c r="B202" s="80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78"/>
      <c r="N202" s="78"/>
      <c r="O202" s="78"/>
      <c r="P202" s="78"/>
      <c r="Q202" s="78"/>
      <c r="R202" s="78"/>
      <c r="S202" s="77"/>
      <c r="T202" s="77"/>
    </row>
    <row r="203" spans="1:20" s="1" customFormat="1" ht="15.75" x14ac:dyDescent="0.25">
      <c r="A203" s="80"/>
      <c r="B203" s="80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78"/>
      <c r="N203" s="78"/>
      <c r="O203" s="78"/>
      <c r="P203" s="78"/>
      <c r="Q203" s="78"/>
      <c r="R203" s="78"/>
      <c r="S203" s="77"/>
      <c r="T203" s="77"/>
    </row>
    <row r="204" spans="1:20" s="1" customFormat="1" ht="15.75" x14ac:dyDescent="0.25">
      <c r="A204" s="80"/>
      <c r="B204" s="80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78"/>
      <c r="N204" s="78"/>
      <c r="O204" s="78"/>
      <c r="P204" s="78"/>
      <c r="Q204" s="78"/>
      <c r="R204" s="78"/>
      <c r="S204" s="77"/>
      <c r="T204" s="77"/>
    </row>
    <row r="205" spans="1:20" s="1" customFormat="1" ht="15.75" x14ac:dyDescent="0.25">
      <c r="A205" s="80"/>
      <c r="B205" s="80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78"/>
      <c r="N205" s="78"/>
      <c r="O205" s="78"/>
      <c r="P205" s="78"/>
      <c r="Q205" s="78"/>
      <c r="R205" s="78"/>
      <c r="S205" s="77"/>
      <c r="T205" s="77"/>
    </row>
    <row r="206" spans="1:20" s="1" customFormat="1" ht="15.75" x14ac:dyDescent="0.25">
      <c r="A206" s="80"/>
      <c r="B206" s="80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78"/>
      <c r="N206" s="78"/>
      <c r="O206" s="78"/>
      <c r="P206" s="78"/>
      <c r="Q206" s="78"/>
      <c r="R206" s="78"/>
      <c r="S206" s="77"/>
      <c r="T206" s="77"/>
    </row>
    <row r="207" spans="1:20" s="1" customFormat="1" ht="15.75" x14ac:dyDescent="0.25">
      <c r="A207" s="80"/>
      <c r="B207" s="80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78"/>
      <c r="N207" s="78"/>
      <c r="O207" s="78"/>
      <c r="P207" s="78"/>
      <c r="Q207" s="78"/>
      <c r="R207" s="78"/>
      <c r="S207" s="77"/>
      <c r="T207" s="77"/>
    </row>
    <row r="208" spans="1:20" s="1" customFormat="1" ht="15.75" x14ac:dyDescent="0.25">
      <c r="A208" s="80"/>
      <c r="B208" s="80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78"/>
      <c r="N208" s="78"/>
      <c r="O208" s="78"/>
      <c r="P208" s="78"/>
      <c r="Q208" s="78"/>
      <c r="R208" s="78"/>
      <c r="S208" s="77"/>
      <c r="T208" s="77"/>
    </row>
    <row r="209" spans="1:20" s="1" customFormat="1" ht="15.75" x14ac:dyDescent="0.25">
      <c r="A209" s="80"/>
      <c r="B209" s="80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78"/>
      <c r="N209" s="78"/>
      <c r="O209" s="78"/>
      <c r="P209" s="78"/>
      <c r="Q209" s="78"/>
      <c r="R209" s="78"/>
      <c r="S209" s="77"/>
      <c r="T209" s="77"/>
    </row>
    <row r="210" spans="1:20" s="1" customFormat="1" ht="15.75" x14ac:dyDescent="0.25">
      <c r="A210" s="80"/>
      <c r="B210" s="80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78"/>
      <c r="N210" s="78"/>
      <c r="O210" s="78"/>
      <c r="P210" s="78"/>
      <c r="Q210" s="78"/>
      <c r="R210" s="78"/>
      <c r="S210" s="77"/>
      <c r="T210" s="77"/>
    </row>
    <row r="211" spans="1:20" s="1" customFormat="1" ht="15.75" x14ac:dyDescent="0.25">
      <c r="A211" s="80"/>
      <c r="B211" s="80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78"/>
      <c r="N211" s="78"/>
      <c r="O211" s="78"/>
      <c r="P211" s="78"/>
      <c r="Q211" s="78"/>
      <c r="R211" s="78"/>
      <c r="S211" s="77"/>
      <c r="T211" s="77"/>
    </row>
    <row r="212" spans="1:20" s="1" customFormat="1" ht="15.75" x14ac:dyDescent="0.25">
      <c r="A212" s="80"/>
      <c r="B212" s="80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78"/>
      <c r="N212" s="78"/>
      <c r="O212" s="78"/>
      <c r="P212" s="78"/>
      <c r="Q212" s="78"/>
      <c r="R212" s="78"/>
      <c r="S212" s="77"/>
      <c r="T212" s="77"/>
    </row>
    <row r="213" spans="1:20" s="1" customFormat="1" ht="15.75" x14ac:dyDescent="0.25">
      <c r="A213" s="80"/>
      <c r="B213" s="80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78"/>
      <c r="N213" s="78"/>
      <c r="O213" s="78"/>
      <c r="P213" s="78"/>
      <c r="Q213" s="78"/>
      <c r="R213" s="78"/>
      <c r="S213" s="77"/>
      <c r="T213" s="77"/>
    </row>
    <row r="214" spans="1:20" s="1" customFormat="1" ht="15.75" x14ac:dyDescent="0.25">
      <c r="A214" s="80"/>
      <c r="B214" s="80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78"/>
      <c r="N214" s="78"/>
      <c r="O214" s="78"/>
      <c r="P214" s="78"/>
      <c r="Q214" s="78"/>
      <c r="R214" s="78"/>
      <c r="S214" s="77"/>
      <c r="T214" s="77"/>
    </row>
    <row r="215" spans="1:20" s="1" customFormat="1" ht="15.75" x14ac:dyDescent="0.25">
      <c r="A215" s="80"/>
      <c r="B215" s="80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78"/>
      <c r="N215" s="78"/>
      <c r="O215" s="78"/>
      <c r="P215" s="78"/>
      <c r="Q215" s="78"/>
      <c r="R215" s="78"/>
      <c r="S215" s="77"/>
      <c r="T215" s="77"/>
    </row>
    <row r="216" spans="1:20" s="1" customFormat="1" ht="15.75" x14ac:dyDescent="0.25">
      <c r="A216" s="80"/>
      <c r="B216" s="80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78"/>
      <c r="N216" s="78"/>
      <c r="O216" s="78"/>
      <c r="P216" s="78"/>
      <c r="Q216" s="78"/>
      <c r="R216" s="78"/>
      <c r="S216" s="77"/>
      <c r="T216" s="77"/>
    </row>
    <row r="217" spans="1:20" s="1" customFormat="1" ht="15.75" x14ac:dyDescent="0.25">
      <c r="A217" s="80"/>
      <c r="B217" s="80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78"/>
      <c r="N217" s="78"/>
      <c r="O217" s="78"/>
      <c r="P217" s="78"/>
      <c r="Q217" s="78"/>
      <c r="R217" s="78"/>
      <c r="S217" s="77"/>
      <c r="T217" s="77"/>
    </row>
    <row r="218" spans="1:20" s="1" customFormat="1" ht="15.75" x14ac:dyDescent="0.25">
      <c r="A218" s="80"/>
      <c r="B218" s="80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78"/>
      <c r="N218" s="78"/>
      <c r="O218" s="78"/>
      <c r="P218" s="78"/>
      <c r="Q218" s="78"/>
      <c r="R218" s="78"/>
      <c r="S218" s="77"/>
      <c r="T218" s="77"/>
    </row>
    <row r="219" spans="1:20" s="1" customFormat="1" ht="15.75" x14ac:dyDescent="0.25">
      <c r="A219" s="80"/>
      <c r="B219" s="80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78"/>
      <c r="N219" s="78"/>
      <c r="O219" s="78"/>
      <c r="P219" s="78"/>
      <c r="Q219" s="78"/>
      <c r="R219" s="78"/>
      <c r="S219" s="77"/>
      <c r="T219" s="77"/>
    </row>
    <row r="220" spans="1:20" s="1" customFormat="1" ht="15.75" x14ac:dyDescent="0.25">
      <c r="A220" s="80"/>
      <c r="B220" s="80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78"/>
      <c r="N220" s="78"/>
      <c r="O220" s="78"/>
      <c r="P220" s="78"/>
      <c r="Q220" s="78"/>
      <c r="R220" s="78"/>
      <c r="S220" s="77"/>
      <c r="T220" s="77"/>
    </row>
    <row r="221" spans="1:20" s="1" customFormat="1" ht="15.75" x14ac:dyDescent="0.25">
      <c r="A221" s="80"/>
      <c r="B221" s="80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78"/>
      <c r="N221" s="78"/>
      <c r="O221" s="78"/>
      <c r="P221" s="78"/>
      <c r="Q221" s="78"/>
      <c r="R221" s="78"/>
      <c r="S221" s="77"/>
      <c r="T221" s="77"/>
    </row>
    <row r="222" spans="1:20" s="1" customFormat="1" ht="15.75" x14ac:dyDescent="0.25">
      <c r="A222" s="80"/>
      <c r="B222" s="80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78"/>
      <c r="N222" s="78"/>
      <c r="O222" s="78"/>
      <c r="P222" s="78"/>
      <c r="Q222" s="78"/>
      <c r="R222" s="78"/>
      <c r="S222" s="77"/>
      <c r="T222" s="77"/>
    </row>
    <row r="223" spans="1:20" s="1" customFormat="1" ht="15.75" x14ac:dyDescent="0.25">
      <c r="A223" s="80"/>
      <c r="B223" s="80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78"/>
      <c r="N223" s="78"/>
      <c r="O223" s="78"/>
      <c r="P223" s="78"/>
      <c r="Q223" s="78"/>
      <c r="R223" s="78"/>
      <c r="S223" s="77"/>
      <c r="T223" s="77"/>
    </row>
    <row r="224" spans="1:20" s="1" customFormat="1" ht="15.75" x14ac:dyDescent="0.25">
      <c r="A224" s="80"/>
      <c r="B224" s="80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78"/>
      <c r="N224" s="78"/>
      <c r="O224" s="78"/>
      <c r="P224" s="78"/>
      <c r="Q224" s="78"/>
      <c r="R224" s="78"/>
      <c r="S224" s="77"/>
      <c r="T224" s="77"/>
    </row>
    <row r="225" spans="1:20" s="1" customFormat="1" ht="15.75" x14ac:dyDescent="0.25">
      <c r="A225" s="80"/>
      <c r="B225" s="80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78"/>
      <c r="N225" s="78"/>
      <c r="O225" s="78"/>
      <c r="P225" s="78"/>
      <c r="Q225" s="78"/>
      <c r="R225" s="78"/>
      <c r="S225" s="77"/>
      <c r="T225" s="77"/>
    </row>
    <row r="226" spans="1:20" s="1" customFormat="1" ht="15.75" x14ac:dyDescent="0.25">
      <c r="A226" s="80"/>
      <c r="B226" s="80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78"/>
      <c r="N226" s="78"/>
      <c r="O226" s="78"/>
      <c r="P226" s="78"/>
      <c r="Q226" s="78"/>
      <c r="R226" s="78"/>
      <c r="S226" s="77"/>
      <c r="T226" s="77"/>
    </row>
    <row r="227" spans="1:20" s="1" customFormat="1" ht="15.75" x14ac:dyDescent="0.25">
      <c r="A227" s="80"/>
      <c r="B227" s="80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78"/>
      <c r="N227" s="78"/>
      <c r="O227" s="78"/>
      <c r="P227" s="78"/>
      <c r="Q227" s="78"/>
      <c r="R227" s="78"/>
      <c r="S227" s="77"/>
      <c r="T227" s="77"/>
    </row>
    <row r="228" spans="1:20" s="1" customFormat="1" ht="15.75" x14ac:dyDescent="0.25">
      <c r="A228" s="80"/>
      <c r="B228" s="80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78"/>
      <c r="N228" s="78"/>
      <c r="O228" s="78"/>
      <c r="P228" s="78"/>
      <c r="Q228" s="78"/>
      <c r="R228" s="78"/>
      <c r="S228" s="77"/>
      <c r="T228" s="77"/>
    </row>
    <row r="229" spans="1:20" s="1" customFormat="1" ht="15.75" x14ac:dyDescent="0.25">
      <c r="A229" s="80"/>
      <c r="B229" s="80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78"/>
      <c r="N229" s="78"/>
      <c r="O229" s="78"/>
      <c r="P229" s="78"/>
      <c r="Q229" s="78"/>
      <c r="R229" s="78"/>
      <c r="S229" s="77"/>
      <c r="T229" s="77"/>
    </row>
    <row r="230" spans="1:20" s="1" customFormat="1" ht="15.75" x14ac:dyDescent="0.25">
      <c r="A230" s="80"/>
      <c r="B230" s="80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78"/>
      <c r="N230" s="78"/>
      <c r="O230" s="78"/>
      <c r="P230" s="78"/>
      <c r="Q230" s="78"/>
      <c r="R230" s="78"/>
      <c r="S230" s="77"/>
      <c r="T230" s="77"/>
    </row>
    <row r="231" spans="1:20" s="1" customFormat="1" ht="15.75" x14ac:dyDescent="0.25">
      <c r="A231" s="80"/>
      <c r="B231" s="80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78"/>
      <c r="N231" s="78"/>
      <c r="O231" s="78"/>
      <c r="P231" s="78"/>
      <c r="Q231" s="78"/>
      <c r="R231" s="78"/>
      <c r="S231" s="77"/>
      <c r="T231" s="77"/>
    </row>
    <row r="232" spans="1:20" s="1" customFormat="1" ht="15.75" x14ac:dyDescent="0.25">
      <c r="A232" s="80"/>
      <c r="B232" s="80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78"/>
      <c r="N232" s="78"/>
      <c r="O232" s="78"/>
      <c r="P232" s="78"/>
      <c r="Q232" s="78"/>
      <c r="R232" s="78"/>
      <c r="S232" s="77"/>
      <c r="T232" s="77"/>
    </row>
    <row r="233" spans="1:20" s="1" customFormat="1" ht="15.75" x14ac:dyDescent="0.25">
      <c r="A233" s="80"/>
      <c r="B233" s="80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78"/>
      <c r="N233" s="78"/>
      <c r="O233" s="78"/>
      <c r="P233" s="78"/>
      <c r="Q233" s="78"/>
      <c r="R233" s="78"/>
      <c r="S233" s="77"/>
      <c r="T233" s="77"/>
    </row>
    <row r="234" spans="1:20" s="1" customFormat="1" ht="15.75" x14ac:dyDescent="0.25">
      <c r="A234" s="80"/>
      <c r="B234" s="80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78"/>
      <c r="N234" s="78"/>
      <c r="O234" s="78"/>
      <c r="P234" s="78"/>
      <c r="Q234" s="78"/>
      <c r="R234" s="78"/>
      <c r="S234" s="77"/>
      <c r="T234" s="77"/>
    </row>
    <row r="235" spans="1:20" s="1" customFormat="1" ht="15.75" x14ac:dyDescent="0.25">
      <c r="A235" s="80"/>
      <c r="B235" s="80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78"/>
      <c r="N235" s="78"/>
      <c r="O235" s="78"/>
      <c r="P235" s="78"/>
      <c r="Q235" s="78"/>
      <c r="R235" s="78"/>
      <c r="S235" s="77"/>
      <c r="T235" s="77"/>
    </row>
    <row r="236" spans="1:20" s="1" customFormat="1" ht="15.75" x14ac:dyDescent="0.25">
      <c r="A236" s="80"/>
      <c r="B236" s="80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78"/>
      <c r="N236" s="78"/>
      <c r="O236" s="78"/>
      <c r="P236" s="78"/>
      <c r="Q236" s="78"/>
      <c r="R236" s="78"/>
      <c r="S236" s="77"/>
      <c r="T236" s="77"/>
    </row>
    <row r="237" spans="1:20" s="1" customFormat="1" ht="15.75" x14ac:dyDescent="0.25">
      <c r="A237" s="80"/>
      <c r="B237" s="80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78"/>
      <c r="N237" s="78"/>
      <c r="O237" s="78"/>
      <c r="P237" s="78"/>
      <c r="Q237" s="78"/>
      <c r="R237" s="78"/>
      <c r="S237" s="77"/>
      <c r="T237" s="77"/>
    </row>
    <row r="238" spans="1:20" s="1" customFormat="1" ht="15.75" x14ac:dyDescent="0.25">
      <c r="A238" s="80"/>
      <c r="B238" s="80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78"/>
      <c r="N238" s="78"/>
      <c r="O238" s="78"/>
      <c r="P238" s="78"/>
      <c r="Q238" s="78"/>
      <c r="R238" s="78"/>
      <c r="S238" s="77"/>
      <c r="T238" s="77"/>
    </row>
    <row r="239" spans="1:20" s="1" customFormat="1" ht="15.75" x14ac:dyDescent="0.25">
      <c r="A239" s="80"/>
      <c r="B239" s="80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78"/>
      <c r="N239" s="78"/>
      <c r="O239" s="78"/>
      <c r="P239" s="78"/>
      <c r="Q239" s="78"/>
      <c r="R239" s="78"/>
      <c r="S239" s="77"/>
      <c r="T239" s="77"/>
    </row>
    <row r="240" spans="1:20" s="1" customFormat="1" ht="15.75" x14ac:dyDescent="0.25">
      <c r="A240" s="80"/>
      <c r="B240" s="80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78"/>
      <c r="N240" s="78"/>
      <c r="O240" s="78"/>
      <c r="P240" s="78"/>
      <c r="Q240" s="78"/>
      <c r="R240" s="78"/>
      <c r="S240" s="77"/>
      <c r="T240" s="77"/>
    </row>
    <row r="241" spans="1:20" s="1" customFormat="1" ht="15.75" x14ac:dyDescent="0.25">
      <c r="A241" s="80"/>
      <c r="B241" s="80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78"/>
      <c r="N241" s="78"/>
      <c r="O241" s="78"/>
      <c r="P241" s="78"/>
      <c r="Q241" s="78"/>
      <c r="R241" s="78"/>
      <c r="S241" s="77"/>
      <c r="T241" s="77"/>
    </row>
    <row r="242" spans="1:20" s="1" customFormat="1" ht="15.75" x14ac:dyDescent="0.25">
      <c r="A242" s="80"/>
      <c r="B242" s="80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78"/>
      <c r="N242" s="78"/>
      <c r="O242" s="78"/>
      <c r="P242" s="78"/>
      <c r="Q242" s="78"/>
      <c r="R242" s="78"/>
      <c r="S242" s="77"/>
      <c r="T242" s="77"/>
    </row>
    <row r="243" spans="1:20" s="1" customFormat="1" ht="15.75" x14ac:dyDescent="0.25">
      <c r="A243" s="80"/>
      <c r="B243" s="80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78"/>
      <c r="N243" s="78"/>
      <c r="O243" s="78"/>
      <c r="P243" s="78"/>
      <c r="Q243" s="78"/>
      <c r="R243" s="78"/>
      <c r="S243" s="77"/>
      <c r="T243" s="77"/>
    </row>
    <row r="244" spans="1:20" s="1" customFormat="1" ht="15.75" x14ac:dyDescent="0.25">
      <c r="A244" s="80"/>
      <c r="B244" s="80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78"/>
      <c r="N244" s="78"/>
      <c r="O244" s="78"/>
      <c r="P244" s="78"/>
      <c r="Q244" s="78"/>
      <c r="R244" s="78"/>
      <c r="S244" s="77"/>
      <c r="T244" s="77"/>
    </row>
    <row r="245" spans="1:20" s="1" customFormat="1" ht="15.75" x14ac:dyDescent="0.25">
      <c r="A245" s="80"/>
      <c r="B245" s="80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78"/>
      <c r="N245" s="78"/>
      <c r="O245" s="78"/>
      <c r="P245" s="78"/>
      <c r="Q245" s="78"/>
      <c r="R245" s="78"/>
      <c r="S245" s="77"/>
      <c r="T245" s="77"/>
    </row>
    <row r="246" spans="1:20" s="1" customFormat="1" ht="15.75" x14ac:dyDescent="0.25">
      <c r="A246" s="80"/>
      <c r="B246" s="80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78"/>
      <c r="N246" s="78"/>
      <c r="O246" s="78"/>
      <c r="P246" s="78"/>
      <c r="Q246" s="78"/>
      <c r="R246" s="78"/>
      <c r="S246" s="77"/>
      <c r="T246" s="77"/>
    </row>
    <row r="247" spans="1:20" s="1" customFormat="1" ht="15.75" x14ac:dyDescent="0.25">
      <c r="A247" s="80"/>
      <c r="B247" s="80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78"/>
      <c r="N247" s="78"/>
      <c r="O247" s="78"/>
      <c r="P247" s="78"/>
      <c r="Q247" s="78"/>
      <c r="R247" s="78"/>
      <c r="S247" s="77"/>
      <c r="T247" s="77"/>
    </row>
    <row r="248" spans="1:20" s="1" customFormat="1" ht="15.75" x14ac:dyDescent="0.25">
      <c r="A248" s="80"/>
      <c r="B248" s="80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78"/>
      <c r="N248" s="78"/>
      <c r="O248" s="78"/>
      <c r="P248" s="78"/>
      <c r="Q248" s="78"/>
      <c r="R248" s="78"/>
      <c r="S248" s="77"/>
      <c r="T248" s="77"/>
    </row>
    <row r="249" spans="1:20" s="1" customFormat="1" ht="15.75" x14ac:dyDescent="0.25">
      <c r="A249" s="80"/>
      <c r="B249" s="80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78"/>
      <c r="N249" s="78"/>
      <c r="O249" s="78"/>
      <c r="P249" s="78"/>
      <c r="Q249" s="78"/>
      <c r="R249" s="78"/>
      <c r="S249" s="77"/>
      <c r="T249" s="77"/>
    </row>
    <row r="250" spans="1:20" s="1" customFormat="1" ht="15.75" x14ac:dyDescent="0.25">
      <c r="A250" s="80"/>
      <c r="B250" s="80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78"/>
      <c r="N250" s="78"/>
      <c r="O250" s="78"/>
      <c r="P250" s="78"/>
      <c r="Q250" s="78"/>
      <c r="R250" s="78"/>
      <c r="S250" s="77"/>
      <c r="T250" s="77"/>
    </row>
    <row r="251" spans="1:20" s="1" customFormat="1" ht="15.75" x14ac:dyDescent="0.25">
      <c r="A251" s="80"/>
      <c r="B251" s="80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78"/>
      <c r="N251" s="78"/>
      <c r="O251" s="78"/>
      <c r="P251" s="78"/>
      <c r="Q251" s="78"/>
      <c r="R251" s="78"/>
      <c r="S251" s="77"/>
      <c r="T251" s="77"/>
    </row>
    <row r="252" spans="1:20" s="1" customFormat="1" ht="15.75" x14ac:dyDescent="0.25">
      <c r="A252" s="80"/>
      <c r="B252" s="80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78"/>
      <c r="N252" s="78"/>
      <c r="O252" s="78"/>
      <c r="P252" s="78"/>
      <c r="Q252" s="78"/>
      <c r="R252" s="78"/>
      <c r="S252" s="77"/>
      <c r="T252" s="77"/>
    </row>
    <row r="253" spans="1:20" s="1" customFormat="1" ht="15.75" x14ac:dyDescent="0.25">
      <c r="A253" s="80"/>
      <c r="B253" s="80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78"/>
      <c r="N253" s="78"/>
      <c r="O253" s="78"/>
      <c r="P253" s="78"/>
      <c r="Q253" s="78"/>
      <c r="R253" s="78"/>
      <c r="S253" s="77"/>
      <c r="T253" s="77"/>
    </row>
    <row r="254" spans="1:20" s="1" customFormat="1" ht="15.75" x14ac:dyDescent="0.25">
      <c r="A254" s="80"/>
      <c r="B254" s="80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78"/>
      <c r="N254" s="78"/>
      <c r="O254" s="78"/>
      <c r="P254" s="78"/>
      <c r="Q254" s="78"/>
      <c r="R254" s="78"/>
      <c r="S254" s="77"/>
      <c r="T254" s="77"/>
    </row>
    <row r="255" spans="1:20" s="1" customFormat="1" ht="15.75" x14ac:dyDescent="0.25">
      <c r="A255" s="80"/>
      <c r="B255" s="80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78"/>
      <c r="N255" s="78"/>
      <c r="O255" s="78"/>
      <c r="P255" s="78"/>
      <c r="Q255" s="78"/>
      <c r="R255" s="78"/>
      <c r="S255" s="77"/>
      <c r="T255" s="77"/>
    </row>
    <row r="256" spans="1:20" s="1" customFormat="1" ht="15.75" x14ac:dyDescent="0.25">
      <c r="A256" s="80"/>
      <c r="B256" s="80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78"/>
      <c r="N256" s="78"/>
      <c r="O256" s="78"/>
      <c r="P256" s="78"/>
      <c r="Q256" s="78"/>
      <c r="R256" s="78"/>
      <c r="S256" s="77"/>
      <c r="T256" s="77"/>
    </row>
    <row r="257" spans="1:20" s="1" customFormat="1" ht="15.75" x14ac:dyDescent="0.25">
      <c r="A257" s="80"/>
      <c r="B257" s="80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78"/>
      <c r="N257" s="78"/>
      <c r="O257" s="78"/>
      <c r="P257" s="78"/>
      <c r="Q257" s="78"/>
      <c r="R257" s="78"/>
      <c r="S257" s="77"/>
      <c r="T257" s="77"/>
    </row>
    <row r="258" spans="1:20" s="1" customFormat="1" ht="15.75" x14ac:dyDescent="0.25">
      <c r="A258" s="80"/>
      <c r="B258" s="80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78"/>
      <c r="N258" s="78"/>
      <c r="O258" s="78"/>
      <c r="P258" s="78"/>
      <c r="Q258" s="78"/>
      <c r="R258" s="78"/>
      <c r="S258" s="77"/>
      <c r="T258" s="77"/>
    </row>
    <row r="259" spans="1:20" s="1" customFormat="1" ht="15.75" x14ac:dyDescent="0.25">
      <c r="A259" s="80"/>
      <c r="B259" s="80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78"/>
      <c r="N259" s="78"/>
      <c r="O259" s="78"/>
      <c r="P259" s="78"/>
      <c r="Q259" s="78"/>
      <c r="R259" s="78"/>
      <c r="S259" s="77"/>
      <c r="T259" s="77"/>
    </row>
    <row r="260" spans="1:20" s="1" customFormat="1" ht="15.75" x14ac:dyDescent="0.25">
      <c r="A260" s="80"/>
      <c r="B260" s="80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78"/>
      <c r="N260" s="78"/>
      <c r="O260" s="78"/>
      <c r="P260" s="78"/>
      <c r="Q260" s="78"/>
      <c r="R260" s="78"/>
      <c r="S260" s="77"/>
      <c r="T260" s="77"/>
    </row>
    <row r="261" spans="1:20" s="1" customFormat="1" ht="15.75" x14ac:dyDescent="0.25">
      <c r="A261" s="80"/>
      <c r="B261" s="80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78"/>
      <c r="N261" s="78"/>
      <c r="O261" s="78"/>
      <c r="P261" s="78"/>
      <c r="Q261" s="78"/>
      <c r="R261" s="78"/>
      <c r="S261" s="77"/>
      <c r="T261" s="77"/>
    </row>
    <row r="262" spans="1:20" s="1" customFormat="1" ht="15.75" x14ac:dyDescent="0.25">
      <c r="A262" s="80"/>
      <c r="B262" s="80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78"/>
      <c r="N262" s="78"/>
      <c r="O262" s="78"/>
      <c r="P262" s="78"/>
      <c r="Q262" s="78"/>
      <c r="R262" s="78"/>
      <c r="S262" s="77"/>
      <c r="T262" s="77"/>
    </row>
    <row r="263" spans="1:20" s="1" customFormat="1" ht="15.75" x14ac:dyDescent="0.25">
      <c r="A263" s="80"/>
      <c r="B263" s="80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78"/>
      <c r="N263" s="78"/>
      <c r="O263" s="78"/>
      <c r="P263" s="78"/>
      <c r="Q263" s="78"/>
      <c r="R263" s="78"/>
      <c r="S263" s="77"/>
      <c r="T263" s="77"/>
    </row>
    <row r="264" spans="1:20" s="1" customFormat="1" ht="15.75" x14ac:dyDescent="0.25">
      <c r="A264" s="80"/>
      <c r="B264" s="80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78"/>
      <c r="N264" s="78"/>
      <c r="O264" s="78"/>
      <c r="P264" s="78"/>
      <c r="Q264" s="78"/>
      <c r="R264" s="78"/>
      <c r="S264" s="77"/>
      <c r="T264" s="77"/>
    </row>
    <row r="265" spans="1:20" s="1" customFormat="1" ht="15.75" x14ac:dyDescent="0.25">
      <c r="A265" s="80"/>
      <c r="B265" s="80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78"/>
      <c r="N265" s="78"/>
      <c r="O265" s="78"/>
      <c r="P265" s="78"/>
      <c r="Q265" s="78"/>
      <c r="R265" s="78"/>
      <c r="S265" s="77"/>
      <c r="T265" s="77"/>
    </row>
    <row r="266" spans="1:20" s="1" customFormat="1" ht="15.75" x14ac:dyDescent="0.25">
      <c r="A266" s="80"/>
      <c r="B266" s="80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78"/>
      <c r="N266" s="78"/>
      <c r="O266" s="78"/>
      <c r="P266" s="78"/>
      <c r="Q266" s="78"/>
      <c r="R266" s="78"/>
      <c r="S266" s="77"/>
      <c r="T266" s="77"/>
    </row>
    <row r="267" spans="1:20" s="1" customFormat="1" ht="15.75" x14ac:dyDescent="0.25">
      <c r="A267" s="80"/>
      <c r="B267" s="80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78"/>
      <c r="N267" s="78"/>
      <c r="O267" s="78"/>
      <c r="P267" s="78"/>
      <c r="Q267" s="78"/>
      <c r="R267" s="78"/>
      <c r="S267" s="77"/>
      <c r="T267" s="77"/>
    </row>
    <row r="268" spans="1:20" s="1" customFormat="1" ht="15.75" x14ac:dyDescent="0.25">
      <c r="A268" s="80"/>
      <c r="B268" s="80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78"/>
      <c r="N268" s="78"/>
      <c r="O268" s="78"/>
      <c r="P268" s="78"/>
      <c r="Q268" s="78"/>
      <c r="R268" s="78"/>
      <c r="S268" s="77"/>
      <c r="T268" s="77"/>
    </row>
    <row r="269" spans="1:20" s="1" customFormat="1" ht="15.75" x14ac:dyDescent="0.25">
      <c r="A269" s="80"/>
      <c r="B269" s="80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78"/>
      <c r="N269" s="78"/>
      <c r="O269" s="78"/>
      <c r="P269" s="78"/>
      <c r="Q269" s="78"/>
      <c r="R269" s="78"/>
      <c r="S269" s="77"/>
      <c r="T269" s="77"/>
    </row>
    <row r="270" spans="1:20" s="1" customFormat="1" ht="15.75" x14ac:dyDescent="0.25">
      <c r="A270" s="80"/>
      <c r="B270" s="80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78"/>
      <c r="N270" s="78"/>
      <c r="O270" s="78"/>
      <c r="P270" s="78"/>
      <c r="Q270" s="78"/>
      <c r="R270" s="78"/>
      <c r="S270" s="77"/>
      <c r="T270" s="77"/>
    </row>
    <row r="271" spans="1:20" s="1" customFormat="1" ht="15.75" x14ac:dyDescent="0.25">
      <c r="A271" s="80"/>
      <c r="B271" s="80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78"/>
      <c r="N271" s="78"/>
      <c r="O271" s="78"/>
      <c r="P271" s="78"/>
      <c r="Q271" s="78"/>
      <c r="R271" s="78"/>
      <c r="S271" s="77"/>
      <c r="T271" s="77"/>
    </row>
    <row r="272" spans="1:20" s="1" customFormat="1" ht="15.75" x14ac:dyDescent="0.25">
      <c r="A272" s="80"/>
      <c r="B272" s="80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78"/>
      <c r="N272" s="78"/>
      <c r="O272" s="78"/>
      <c r="P272" s="78"/>
      <c r="Q272" s="78"/>
      <c r="R272" s="78"/>
      <c r="S272" s="77"/>
      <c r="T272" s="77"/>
    </row>
    <row r="273" spans="1:20" s="1" customFormat="1" ht="15.75" x14ac:dyDescent="0.25">
      <c r="A273" s="80"/>
      <c r="B273" s="80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78"/>
      <c r="N273" s="78"/>
      <c r="O273" s="78"/>
      <c r="P273" s="78"/>
      <c r="Q273" s="78"/>
      <c r="R273" s="78"/>
      <c r="S273" s="77"/>
      <c r="T273" s="77"/>
    </row>
    <row r="274" spans="1:20" s="1" customFormat="1" ht="15.75" x14ac:dyDescent="0.25">
      <c r="A274" s="80"/>
      <c r="B274" s="80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78"/>
      <c r="N274" s="78"/>
      <c r="O274" s="78"/>
      <c r="P274" s="78"/>
      <c r="Q274" s="78"/>
      <c r="R274" s="78"/>
      <c r="S274" s="77"/>
      <c r="T274" s="77"/>
    </row>
    <row r="275" spans="1:20" s="1" customFormat="1" ht="15.75" x14ac:dyDescent="0.25">
      <c r="A275" s="80"/>
      <c r="B275" s="80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78"/>
      <c r="N275" s="78"/>
      <c r="O275" s="78"/>
      <c r="P275" s="78"/>
      <c r="Q275" s="78"/>
      <c r="R275" s="78"/>
      <c r="S275" s="77"/>
      <c r="T275" s="77"/>
    </row>
    <row r="276" spans="1:20" s="1" customFormat="1" ht="15.75" x14ac:dyDescent="0.25">
      <c r="A276" s="80"/>
      <c r="B276" s="80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78"/>
      <c r="N276" s="78"/>
      <c r="O276" s="78"/>
      <c r="P276" s="78"/>
      <c r="Q276" s="78"/>
      <c r="R276" s="78"/>
      <c r="S276" s="77"/>
      <c r="T276" s="77"/>
    </row>
    <row r="277" spans="1:20" s="1" customFormat="1" ht="15.75" x14ac:dyDescent="0.25">
      <c r="A277" s="80"/>
      <c r="B277" s="80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78"/>
      <c r="N277" s="78"/>
      <c r="O277" s="78"/>
      <c r="P277" s="78"/>
      <c r="Q277" s="78"/>
      <c r="R277" s="78"/>
      <c r="S277" s="77"/>
      <c r="T277" s="77"/>
    </row>
    <row r="278" spans="1:20" s="1" customFormat="1" ht="15.75" x14ac:dyDescent="0.25">
      <c r="A278" s="80"/>
      <c r="B278" s="80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78"/>
      <c r="N278" s="78"/>
      <c r="O278" s="78"/>
      <c r="P278" s="78"/>
      <c r="Q278" s="78"/>
      <c r="R278" s="78"/>
      <c r="S278" s="77"/>
      <c r="T278" s="77"/>
    </row>
    <row r="279" spans="1:20" s="1" customFormat="1" ht="15.75" x14ac:dyDescent="0.25">
      <c r="A279" s="80"/>
      <c r="B279" s="80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78"/>
      <c r="N279" s="78"/>
      <c r="O279" s="78"/>
      <c r="P279" s="78"/>
      <c r="Q279" s="78"/>
      <c r="R279" s="78"/>
      <c r="S279" s="77"/>
      <c r="T279" s="77"/>
    </row>
    <row r="280" spans="1:20" s="1" customFormat="1" ht="15.75" x14ac:dyDescent="0.25">
      <c r="A280" s="80"/>
      <c r="B280" s="80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78"/>
      <c r="N280" s="78"/>
      <c r="O280" s="78"/>
      <c r="P280" s="78"/>
      <c r="Q280" s="78"/>
      <c r="R280" s="78"/>
      <c r="S280" s="77"/>
      <c r="T280" s="77"/>
    </row>
    <row r="281" spans="1:20" s="1" customFormat="1" ht="15.75" x14ac:dyDescent="0.25">
      <c r="A281" s="80"/>
      <c r="B281" s="80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78"/>
      <c r="N281" s="78"/>
      <c r="O281" s="78"/>
      <c r="P281" s="78"/>
      <c r="Q281" s="78"/>
      <c r="R281" s="78"/>
      <c r="S281" s="77"/>
      <c r="T281" s="77"/>
    </row>
    <row r="282" spans="1:20" s="1" customFormat="1" ht="15.75" x14ac:dyDescent="0.25">
      <c r="A282" s="80"/>
      <c r="B282" s="80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78"/>
      <c r="N282" s="78"/>
      <c r="O282" s="78"/>
      <c r="P282" s="78"/>
      <c r="Q282" s="78"/>
      <c r="R282" s="78"/>
      <c r="S282" s="77"/>
      <c r="T282" s="77"/>
    </row>
    <row r="283" spans="1:20" s="1" customFormat="1" ht="15.75" x14ac:dyDescent="0.25">
      <c r="A283" s="80"/>
      <c r="B283" s="80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78"/>
      <c r="N283" s="78"/>
      <c r="O283" s="78"/>
      <c r="P283" s="78"/>
      <c r="Q283" s="78"/>
      <c r="R283" s="78"/>
      <c r="S283" s="77"/>
      <c r="T283" s="77"/>
    </row>
    <row r="284" spans="1:20" s="1" customFormat="1" ht="15.75" x14ac:dyDescent="0.25">
      <c r="A284" s="80"/>
      <c r="B284" s="80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78"/>
      <c r="N284" s="78"/>
      <c r="O284" s="78"/>
      <c r="P284" s="78"/>
      <c r="Q284" s="78"/>
      <c r="R284" s="78"/>
      <c r="S284" s="77"/>
      <c r="T284" s="77"/>
    </row>
    <row r="285" spans="1:20" s="1" customFormat="1" ht="15.75" x14ac:dyDescent="0.25">
      <c r="A285" s="80"/>
      <c r="B285" s="80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78"/>
      <c r="N285" s="78"/>
      <c r="O285" s="78"/>
      <c r="P285" s="78"/>
      <c r="Q285" s="78"/>
      <c r="R285" s="78"/>
      <c r="S285" s="77"/>
      <c r="T285" s="77"/>
    </row>
    <row r="286" spans="1:20" s="1" customFormat="1" ht="15.75" x14ac:dyDescent="0.25">
      <c r="A286" s="80"/>
      <c r="B286" s="80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78"/>
      <c r="N286" s="78"/>
      <c r="O286" s="78"/>
      <c r="P286" s="78"/>
      <c r="Q286" s="78"/>
      <c r="R286" s="78"/>
      <c r="S286" s="77"/>
      <c r="T286" s="77"/>
    </row>
    <row r="287" spans="1:20" s="1" customFormat="1" ht="15.75" x14ac:dyDescent="0.25">
      <c r="A287" s="80"/>
      <c r="B287" s="80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78"/>
      <c r="N287" s="78"/>
      <c r="O287" s="78"/>
      <c r="P287" s="78"/>
      <c r="Q287" s="78"/>
      <c r="R287" s="78"/>
      <c r="S287" s="77"/>
      <c r="T287" s="77"/>
    </row>
    <row r="288" spans="1:20" s="1" customFormat="1" ht="15.75" x14ac:dyDescent="0.25">
      <c r="A288" s="80"/>
      <c r="B288" s="80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78"/>
      <c r="N288" s="78"/>
      <c r="O288" s="78"/>
      <c r="P288" s="78"/>
      <c r="Q288" s="78"/>
      <c r="R288" s="78"/>
      <c r="S288" s="77"/>
      <c r="T288" s="77"/>
    </row>
    <row r="289" spans="1:20" s="1" customFormat="1" ht="15.75" x14ac:dyDescent="0.25">
      <c r="A289" s="80"/>
      <c r="B289" s="80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78"/>
      <c r="N289" s="78"/>
      <c r="O289" s="78"/>
      <c r="P289" s="78"/>
      <c r="Q289" s="78"/>
      <c r="R289" s="78"/>
      <c r="S289" s="77"/>
      <c r="T289" s="77"/>
    </row>
    <row r="290" spans="1:20" s="1" customFormat="1" ht="15.75" x14ac:dyDescent="0.25">
      <c r="A290" s="80"/>
      <c r="B290" s="80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78"/>
      <c r="N290" s="78"/>
      <c r="O290" s="78"/>
      <c r="P290" s="78"/>
      <c r="Q290" s="78"/>
      <c r="R290" s="78"/>
      <c r="S290" s="77"/>
      <c r="T290" s="77"/>
    </row>
    <row r="291" spans="1:20" s="1" customFormat="1" ht="15.75" x14ac:dyDescent="0.25">
      <c r="A291" s="80"/>
      <c r="B291" s="80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78"/>
      <c r="N291" s="78"/>
      <c r="O291" s="78"/>
      <c r="P291" s="78"/>
      <c r="Q291" s="78"/>
      <c r="R291" s="78"/>
      <c r="S291" s="77"/>
      <c r="T291" s="77"/>
    </row>
    <row r="292" spans="1:20" s="1" customFormat="1" ht="15.75" x14ac:dyDescent="0.25">
      <c r="A292" s="80"/>
      <c r="B292" s="80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78"/>
      <c r="N292" s="78"/>
      <c r="O292" s="78"/>
      <c r="P292" s="78"/>
      <c r="Q292" s="78"/>
      <c r="R292" s="78"/>
      <c r="S292" s="77"/>
      <c r="T292" s="77"/>
    </row>
    <row r="293" spans="1:20" s="1" customFormat="1" ht="15.75" x14ac:dyDescent="0.25">
      <c r="A293" s="80"/>
      <c r="B293" s="80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78"/>
      <c r="N293" s="78"/>
      <c r="O293" s="78"/>
      <c r="P293" s="78"/>
      <c r="Q293" s="78"/>
      <c r="R293" s="78"/>
      <c r="S293" s="77"/>
      <c r="T293" s="77"/>
    </row>
    <row r="294" spans="1:20" s="1" customFormat="1" ht="15.75" x14ac:dyDescent="0.25">
      <c r="A294" s="80"/>
      <c r="B294" s="80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78"/>
      <c r="N294" s="78"/>
      <c r="O294" s="78"/>
      <c r="P294" s="78"/>
      <c r="Q294" s="78"/>
      <c r="R294" s="78"/>
      <c r="S294" s="77"/>
      <c r="T294" s="77"/>
    </row>
    <row r="295" spans="1:20" s="1" customFormat="1" ht="15.75" x14ac:dyDescent="0.25">
      <c r="A295" s="80"/>
      <c r="B295" s="80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78"/>
      <c r="N295" s="78"/>
      <c r="O295" s="78"/>
      <c r="P295" s="78"/>
      <c r="Q295" s="78"/>
      <c r="R295" s="78"/>
      <c r="S295" s="77"/>
      <c r="T295" s="77"/>
    </row>
    <row r="296" spans="1:20" s="1" customFormat="1" ht="15.75" x14ac:dyDescent="0.25">
      <c r="A296" s="80"/>
      <c r="B296" s="80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78"/>
      <c r="N296" s="78"/>
      <c r="O296" s="78"/>
      <c r="P296" s="78"/>
      <c r="Q296" s="78"/>
      <c r="R296" s="78"/>
      <c r="S296" s="77"/>
      <c r="T296" s="77"/>
    </row>
    <row r="297" spans="1:20" s="1" customFormat="1" ht="15.75" x14ac:dyDescent="0.25">
      <c r="A297" s="80"/>
      <c r="B297" s="80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78"/>
      <c r="N297" s="78"/>
      <c r="O297" s="78"/>
      <c r="P297" s="78"/>
      <c r="Q297" s="78"/>
      <c r="R297" s="78"/>
      <c r="S297" s="77"/>
      <c r="T297" s="77"/>
    </row>
    <row r="298" spans="1:20" s="1" customFormat="1" ht="15.75" x14ac:dyDescent="0.25">
      <c r="A298" s="80"/>
      <c r="B298" s="80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78"/>
      <c r="N298" s="78"/>
      <c r="O298" s="78"/>
      <c r="P298" s="78"/>
      <c r="Q298" s="78"/>
      <c r="R298" s="78"/>
      <c r="S298" s="77"/>
      <c r="T298" s="77"/>
    </row>
    <row r="299" spans="1:20" s="1" customFormat="1" ht="15.75" x14ac:dyDescent="0.25">
      <c r="A299" s="80"/>
      <c r="B299" s="80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78"/>
      <c r="N299" s="78"/>
      <c r="O299" s="78"/>
      <c r="P299" s="78"/>
      <c r="Q299" s="78"/>
      <c r="R299" s="78"/>
      <c r="S299" s="77"/>
      <c r="T299" s="77"/>
    </row>
    <row r="300" spans="1:20" s="1" customFormat="1" ht="15.75" x14ac:dyDescent="0.25">
      <c r="A300" s="80"/>
      <c r="B300" s="80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78"/>
      <c r="N300" s="78"/>
      <c r="O300" s="78"/>
      <c r="P300" s="78"/>
      <c r="Q300" s="78"/>
      <c r="R300" s="78"/>
      <c r="S300" s="77"/>
      <c r="T300" s="77"/>
    </row>
    <row r="301" spans="1:20" s="1" customFormat="1" ht="15.75" x14ac:dyDescent="0.25">
      <c r="A301" s="80"/>
      <c r="B301" s="80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78"/>
      <c r="N301" s="78"/>
      <c r="O301" s="78"/>
      <c r="P301" s="78"/>
      <c r="Q301" s="78"/>
      <c r="R301" s="78"/>
      <c r="S301" s="77"/>
      <c r="T301" s="77"/>
    </row>
    <row r="302" spans="1:20" s="1" customFormat="1" ht="15.75" x14ac:dyDescent="0.25">
      <c r="A302" s="80"/>
      <c r="B302" s="80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78"/>
      <c r="N302" s="78"/>
      <c r="O302" s="78"/>
      <c r="P302" s="78"/>
      <c r="Q302" s="78"/>
      <c r="R302" s="78"/>
      <c r="S302" s="77"/>
      <c r="T302" s="77"/>
    </row>
    <row r="303" spans="1:20" s="1" customFormat="1" ht="15.75" x14ac:dyDescent="0.25">
      <c r="A303" s="80"/>
      <c r="B303" s="80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78"/>
      <c r="N303" s="78"/>
      <c r="O303" s="78"/>
      <c r="P303" s="78"/>
      <c r="Q303" s="78"/>
      <c r="R303" s="78"/>
      <c r="S303" s="77"/>
      <c r="T303" s="77"/>
    </row>
    <row r="304" spans="1:20" s="1" customFormat="1" ht="15.75" x14ac:dyDescent="0.25">
      <c r="A304" s="80"/>
      <c r="B304" s="80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78"/>
      <c r="N304" s="78"/>
      <c r="O304" s="78"/>
      <c r="P304" s="78"/>
      <c r="Q304" s="78"/>
      <c r="R304" s="78"/>
      <c r="S304" s="77"/>
      <c r="T304" s="77"/>
    </row>
    <row r="305" spans="1:20" s="1" customFormat="1" ht="15.75" x14ac:dyDescent="0.25">
      <c r="A305" s="80"/>
      <c r="B305" s="80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78"/>
      <c r="N305" s="78"/>
      <c r="O305" s="78"/>
      <c r="P305" s="78"/>
      <c r="Q305" s="78"/>
      <c r="R305" s="78"/>
      <c r="S305" s="77"/>
      <c r="T305" s="77"/>
    </row>
    <row r="306" spans="1:20" s="1" customFormat="1" ht="15.75" x14ac:dyDescent="0.25">
      <c r="A306" s="80"/>
      <c r="B306" s="80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78"/>
      <c r="N306" s="78"/>
      <c r="O306" s="78"/>
      <c r="P306" s="78"/>
      <c r="Q306" s="78"/>
      <c r="R306" s="78"/>
      <c r="S306" s="77"/>
      <c r="T306" s="77"/>
    </row>
    <row r="307" spans="1:20" s="1" customFormat="1" ht="15.75" x14ac:dyDescent="0.25">
      <c r="A307" s="80"/>
      <c r="B307" s="80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78"/>
      <c r="N307" s="78"/>
      <c r="O307" s="78"/>
      <c r="P307" s="78"/>
      <c r="Q307" s="78"/>
      <c r="R307" s="78"/>
      <c r="S307" s="77"/>
      <c r="T307" s="77"/>
    </row>
    <row r="308" spans="1:20" s="1" customFormat="1" ht="15.75" x14ac:dyDescent="0.25">
      <c r="A308" s="80"/>
      <c r="B308" s="80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78"/>
      <c r="N308" s="78"/>
      <c r="O308" s="78"/>
      <c r="P308" s="78"/>
      <c r="Q308" s="78"/>
      <c r="R308" s="78"/>
      <c r="S308" s="77"/>
      <c r="T308" s="77"/>
    </row>
    <row r="309" spans="1:20" s="1" customFormat="1" ht="15.75" x14ac:dyDescent="0.25">
      <c r="A309" s="80"/>
      <c r="B309" s="80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78"/>
      <c r="N309" s="78"/>
      <c r="O309" s="78"/>
      <c r="P309" s="78"/>
      <c r="Q309" s="78"/>
      <c r="R309" s="78"/>
      <c r="S309" s="77"/>
      <c r="T309" s="77"/>
    </row>
    <row r="310" spans="1:20" s="1" customFormat="1" ht="15.75" x14ac:dyDescent="0.25">
      <c r="A310" s="80"/>
      <c r="B310" s="80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78"/>
      <c r="N310" s="78"/>
      <c r="O310" s="78"/>
      <c r="P310" s="78"/>
      <c r="Q310" s="78"/>
      <c r="R310" s="78"/>
      <c r="S310" s="77"/>
      <c r="T310" s="77"/>
    </row>
    <row r="311" spans="1:20" s="1" customFormat="1" ht="15.75" x14ac:dyDescent="0.25">
      <c r="A311" s="80"/>
      <c r="B311" s="80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78"/>
      <c r="N311" s="78"/>
      <c r="O311" s="78"/>
      <c r="P311" s="78"/>
      <c r="Q311" s="78"/>
      <c r="R311" s="78"/>
      <c r="S311" s="77"/>
      <c r="T311" s="77"/>
    </row>
    <row r="312" spans="1:20" s="1" customFormat="1" ht="15.75" x14ac:dyDescent="0.25">
      <c r="A312" s="80"/>
      <c r="B312" s="80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78"/>
      <c r="N312" s="78"/>
      <c r="O312" s="78"/>
      <c r="P312" s="78"/>
      <c r="Q312" s="78"/>
      <c r="R312" s="78"/>
      <c r="S312" s="77"/>
      <c r="T312" s="77"/>
    </row>
    <row r="313" spans="1:20" s="1" customFormat="1" ht="15.75" x14ac:dyDescent="0.25">
      <c r="A313" s="80"/>
      <c r="B313" s="80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78"/>
      <c r="N313" s="78"/>
      <c r="O313" s="78"/>
      <c r="P313" s="78"/>
      <c r="Q313" s="78"/>
      <c r="R313" s="78"/>
      <c r="S313" s="77"/>
      <c r="T313" s="77"/>
    </row>
    <row r="314" spans="1:20" s="1" customFormat="1" ht="15.75" x14ac:dyDescent="0.25">
      <c r="A314" s="80"/>
      <c r="B314" s="80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78"/>
      <c r="N314" s="78"/>
      <c r="O314" s="78"/>
      <c r="P314" s="78"/>
      <c r="Q314" s="78"/>
      <c r="R314" s="78"/>
      <c r="S314" s="77"/>
      <c r="T314" s="77"/>
    </row>
    <row r="315" spans="1:20" s="1" customFormat="1" ht="15.75" x14ac:dyDescent="0.25">
      <c r="A315" s="80"/>
      <c r="B315" s="80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78"/>
      <c r="N315" s="78"/>
      <c r="O315" s="78"/>
      <c r="P315" s="78"/>
      <c r="Q315" s="78"/>
      <c r="R315" s="78"/>
      <c r="S315" s="77"/>
      <c r="T315" s="77"/>
    </row>
    <row r="316" spans="1:20" s="1" customFormat="1" ht="15.75" x14ac:dyDescent="0.25">
      <c r="A316" s="80"/>
      <c r="B316" s="80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78"/>
      <c r="N316" s="78"/>
      <c r="O316" s="78"/>
      <c r="P316" s="78"/>
      <c r="Q316" s="78"/>
      <c r="R316" s="78"/>
      <c r="S316" s="77"/>
      <c r="T316" s="77"/>
    </row>
    <row r="317" spans="1:20" s="1" customFormat="1" ht="15.75" x14ac:dyDescent="0.25">
      <c r="A317" s="80"/>
      <c r="B317" s="80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78"/>
      <c r="N317" s="78"/>
      <c r="O317" s="78"/>
      <c r="P317" s="78"/>
      <c r="Q317" s="78"/>
      <c r="R317" s="78"/>
      <c r="S317" s="77"/>
      <c r="T317" s="77"/>
    </row>
    <row r="318" spans="1:20" s="1" customFormat="1" ht="15.75" x14ac:dyDescent="0.25">
      <c r="A318" s="80"/>
      <c r="B318" s="80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78"/>
      <c r="N318" s="78"/>
      <c r="O318" s="78"/>
      <c r="P318" s="78"/>
      <c r="Q318" s="78"/>
      <c r="R318" s="78"/>
      <c r="S318" s="77"/>
      <c r="T318" s="77"/>
    </row>
    <row r="319" spans="1:20" s="1" customFormat="1" ht="15.75" x14ac:dyDescent="0.25">
      <c r="A319" s="80"/>
      <c r="B319" s="80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78"/>
      <c r="N319" s="78"/>
      <c r="O319" s="78"/>
      <c r="P319" s="78"/>
      <c r="Q319" s="78"/>
      <c r="R319" s="78"/>
      <c r="S319" s="77"/>
      <c r="T319" s="77"/>
    </row>
    <row r="320" spans="1:20" s="1" customFormat="1" ht="15.75" x14ac:dyDescent="0.25">
      <c r="A320" s="80"/>
      <c r="B320" s="80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78"/>
      <c r="N320" s="78"/>
      <c r="O320" s="78"/>
      <c r="P320" s="78"/>
      <c r="Q320" s="78"/>
      <c r="R320" s="78"/>
      <c r="S320" s="77"/>
      <c r="T320" s="77"/>
    </row>
    <row r="321" spans="1:20" s="1" customFormat="1" ht="15.75" x14ac:dyDescent="0.25">
      <c r="A321" s="80"/>
      <c r="B321" s="80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78"/>
      <c r="N321" s="78"/>
      <c r="O321" s="78"/>
      <c r="P321" s="78"/>
      <c r="Q321" s="78"/>
      <c r="R321" s="78"/>
      <c r="S321" s="77"/>
      <c r="T321" s="77"/>
    </row>
    <row r="322" spans="1:20" s="1" customFormat="1" ht="15.75" x14ac:dyDescent="0.25">
      <c r="A322" s="80"/>
      <c r="B322" s="80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78"/>
      <c r="N322" s="78"/>
      <c r="O322" s="78"/>
      <c r="P322" s="78"/>
      <c r="Q322" s="78"/>
      <c r="R322" s="78"/>
      <c r="S322" s="77"/>
      <c r="T322" s="77"/>
    </row>
    <row r="323" spans="1:20" s="1" customFormat="1" ht="15.75" x14ac:dyDescent="0.25">
      <c r="A323" s="80"/>
      <c r="B323" s="80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78"/>
      <c r="N323" s="78"/>
      <c r="O323" s="78"/>
      <c r="P323" s="78"/>
      <c r="Q323" s="78"/>
      <c r="R323" s="78"/>
      <c r="S323" s="77"/>
      <c r="T323" s="77"/>
    </row>
    <row r="324" spans="1:20" s="1" customFormat="1" ht="15.75" x14ac:dyDescent="0.25">
      <c r="A324" s="80"/>
      <c r="B324" s="80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78"/>
      <c r="N324" s="78"/>
      <c r="O324" s="78"/>
      <c r="P324" s="78"/>
      <c r="Q324" s="78"/>
      <c r="R324" s="78"/>
      <c r="S324" s="77"/>
      <c r="T324" s="77"/>
    </row>
    <row r="325" spans="1:20" s="1" customFormat="1" ht="15.75" x14ac:dyDescent="0.25">
      <c r="A325" s="80"/>
      <c r="B325" s="80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78"/>
      <c r="N325" s="78"/>
      <c r="O325" s="78"/>
      <c r="P325" s="78"/>
      <c r="Q325" s="78"/>
      <c r="R325" s="78"/>
      <c r="S325" s="77"/>
      <c r="T325" s="77"/>
    </row>
    <row r="326" spans="1:20" s="1" customFormat="1" ht="15.75" x14ac:dyDescent="0.25">
      <c r="A326" s="80"/>
      <c r="B326" s="80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78"/>
      <c r="N326" s="78"/>
      <c r="O326" s="78"/>
      <c r="P326" s="78"/>
      <c r="Q326" s="78"/>
      <c r="R326" s="78"/>
      <c r="S326" s="77"/>
      <c r="T326" s="77"/>
    </row>
    <row r="327" spans="1:20" s="1" customFormat="1" ht="15.75" x14ac:dyDescent="0.25">
      <c r="A327" s="80"/>
      <c r="B327" s="80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78"/>
      <c r="N327" s="78"/>
      <c r="O327" s="78"/>
      <c r="P327" s="78"/>
      <c r="Q327" s="78"/>
      <c r="R327" s="78"/>
      <c r="S327" s="77"/>
      <c r="T327" s="77"/>
    </row>
    <row r="328" spans="1:20" s="1" customFormat="1" ht="15.75" x14ac:dyDescent="0.25">
      <c r="A328" s="80"/>
      <c r="B328" s="80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78"/>
      <c r="N328" s="78"/>
      <c r="O328" s="78"/>
      <c r="P328" s="78"/>
      <c r="Q328" s="78"/>
      <c r="R328" s="78"/>
      <c r="S328" s="77"/>
      <c r="T328" s="77"/>
    </row>
    <row r="329" spans="1:20" s="1" customFormat="1" ht="15.75" x14ac:dyDescent="0.25">
      <c r="A329" s="80"/>
      <c r="B329" s="80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78"/>
      <c r="N329" s="78"/>
      <c r="O329" s="78"/>
      <c r="P329" s="78"/>
      <c r="Q329" s="78"/>
      <c r="R329" s="78"/>
      <c r="S329" s="77"/>
      <c r="T329" s="77"/>
    </row>
    <row r="330" spans="1:20" s="1" customFormat="1" ht="15.75" x14ac:dyDescent="0.25">
      <c r="A330" s="80"/>
      <c r="B330" s="80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78"/>
      <c r="N330" s="78"/>
      <c r="O330" s="78"/>
      <c r="P330" s="78"/>
      <c r="Q330" s="78"/>
      <c r="R330" s="78"/>
      <c r="S330" s="77"/>
      <c r="T330" s="77"/>
    </row>
    <row r="331" spans="1:20" s="1" customFormat="1" ht="15.75" x14ac:dyDescent="0.25">
      <c r="A331" s="80"/>
      <c r="B331" s="80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78"/>
      <c r="N331" s="78"/>
      <c r="O331" s="78"/>
      <c r="P331" s="78"/>
      <c r="Q331" s="78"/>
      <c r="R331" s="78"/>
      <c r="S331" s="77"/>
      <c r="T331" s="77"/>
    </row>
    <row r="332" spans="1:20" s="1" customFormat="1" ht="15.75" x14ac:dyDescent="0.25">
      <c r="A332" s="80"/>
      <c r="B332" s="80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78"/>
      <c r="N332" s="78"/>
      <c r="O332" s="78"/>
      <c r="P332" s="78"/>
      <c r="Q332" s="78"/>
      <c r="R332" s="78"/>
      <c r="S332" s="77"/>
      <c r="T332" s="77"/>
    </row>
    <row r="333" spans="1:20" s="1" customFormat="1" ht="15.75" x14ac:dyDescent="0.25">
      <c r="A333" s="80"/>
      <c r="B333" s="80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78"/>
      <c r="N333" s="78"/>
      <c r="O333" s="78"/>
      <c r="P333" s="78"/>
      <c r="Q333" s="78"/>
      <c r="R333" s="78"/>
      <c r="S333" s="77"/>
      <c r="T333" s="77"/>
    </row>
    <row r="334" spans="1:20" s="1" customFormat="1" ht="15.75" x14ac:dyDescent="0.25">
      <c r="A334" s="80"/>
      <c r="B334" s="80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78"/>
      <c r="N334" s="78"/>
      <c r="O334" s="78"/>
      <c r="P334" s="78"/>
      <c r="Q334" s="78"/>
      <c r="R334" s="78"/>
      <c r="S334" s="77"/>
      <c r="T334" s="77"/>
    </row>
    <row r="335" spans="1:20" s="1" customFormat="1" ht="15.75" x14ac:dyDescent="0.25">
      <c r="A335" s="80"/>
      <c r="B335" s="80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78"/>
      <c r="N335" s="78"/>
      <c r="O335" s="78"/>
      <c r="P335" s="78"/>
      <c r="Q335" s="78"/>
      <c r="R335" s="78"/>
      <c r="S335" s="77"/>
      <c r="T335" s="77"/>
    </row>
    <row r="336" spans="1:20" s="1" customFormat="1" ht="15.75" x14ac:dyDescent="0.25">
      <c r="A336" s="80"/>
      <c r="B336" s="80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78"/>
      <c r="N336" s="78"/>
      <c r="O336" s="78"/>
      <c r="P336" s="78"/>
      <c r="Q336" s="78"/>
      <c r="R336" s="78"/>
      <c r="S336" s="77"/>
      <c r="T336" s="77"/>
    </row>
    <row r="337" spans="1:20" s="1" customFormat="1" ht="15.75" x14ac:dyDescent="0.25">
      <c r="A337" s="80"/>
      <c r="B337" s="80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78"/>
      <c r="N337" s="78"/>
      <c r="O337" s="78"/>
      <c r="P337" s="78"/>
      <c r="Q337" s="78"/>
      <c r="R337" s="78"/>
      <c r="S337" s="77"/>
      <c r="T337" s="77"/>
    </row>
    <row r="338" spans="1:20" s="1" customFormat="1" ht="15.75" x14ac:dyDescent="0.25">
      <c r="A338" s="80"/>
      <c r="B338" s="80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78"/>
      <c r="N338" s="78"/>
      <c r="O338" s="78"/>
      <c r="P338" s="78"/>
      <c r="Q338" s="78"/>
      <c r="R338" s="78"/>
      <c r="S338" s="77"/>
      <c r="T338" s="77"/>
    </row>
    <row r="339" spans="1:20" s="1" customFormat="1" ht="15.75" x14ac:dyDescent="0.25">
      <c r="A339" s="80"/>
      <c r="B339" s="80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78"/>
      <c r="N339" s="78"/>
      <c r="O339" s="78"/>
      <c r="P339" s="78"/>
      <c r="Q339" s="78"/>
      <c r="R339" s="78"/>
      <c r="S339" s="77"/>
      <c r="T339" s="77"/>
    </row>
    <row r="340" spans="1:20" s="1" customFormat="1" ht="15.75" x14ac:dyDescent="0.25">
      <c r="A340" s="80"/>
      <c r="B340" s="80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78"/>
      <c r="N340" s="78"/>
      <c r="O340" s="78"/>
      <c r="P340" s="78"/>
      <c r="Q340" s="78"/>
      <c r="R340" s="78"/>
      <c r="S340" s="77"/>
      <c r="T340" s="77"/>
    </row>
    <row r="341" spans="1:20" s="1" customFormat="1" ht="15.75" x14ac:dyDescent="0.25">
      <c r="A341" s="80"/>
      <c r="B341" s="80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78"/>
      <c r="N341" s="78"/>
      <c r="O341" s="78"/>
      <c r="P341" s="78"/>
      <c r="Q341" s="78"/>
      <c r="R341" s="78"/>
      <c r="S341" s="77"/>
      <c r="T341" s="77"/>
    </row>
    <row r="342" spans="1:20" s="1" customFormat="1" ht="15.75" x14ac:dyDescent="0.25">
      <c r="A342" s="80"/>
      <c r="B342" s="80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78"/>
      <c r="N342" s="78"/>
      <c r="O342" s="78"/>
      <c r="P342" s="78"/>
      <c r="Q342" s="78"/>
      <c r="R342" s="78"/>
      <c r="S342" s="77"/>
      <c r="T342" s="77"/>
    </row>
    <row r="343" spans="1:20" s="1" customFormat="1" ht="15.75" x14ac:dyDescent="0.25">
      <c r="A343" s="80"/>
      <c r="B343" s="80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78"/>
      <c r="N343" s="78"/>
      <c r="O343" s="78"/>
      <c r="P343" s="78"/>
      <c r="Q343" s="78"/>
      <c r="R343" s="78"/>
      <c r="S343" s="77"/>
      <c r="T343" s="77"/>
    </row>
    <row r="344" spans="1:20" s="1" customFormat="1" ht="15.75" x14ac:dyDescent="0.25">
      <c r="A344" s="80"/>
      <c r="B344" s="80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78"/>
      <c r="N344" s="78"/>
      <c r="O344" s="78"/>
      <c r="P344" s="78"/>
      <c r="Q344" s="78"/>
      <c r="R344" s="78"/>
      <c r="S344" s="77"/>
      <c r="T344" s="77"/>
    </row>
    <row r="345" spans="1:20" s="1" customFormat="1" ht="15.75" x14ac:dyDescent="0.25">
      <c r="A345" s="80"/>
      <c r="B345" s="80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78"/>
      <c r="N345" s="78"/>
      <c r="O345" s="78"/>
      <c r="P345" s="78"/>
      <c r="Q345" s="78"/>
      <c r="R345" s="78"/>
      <c r="S345" s="77"/>
      <c r="T345" s="77"/>
    </row>
    <row r="346" spans="1:20" s="1" customFormat="1" ht="15.75" x14ac:dyDescent="0.25">
      <c r="A346" s="80"/>
      <c r="B346" s="80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78"/>
      <c r="N346" s="78"/>
      <c r="O346" s="78"/>
      <c r="P346" s="78"/>
      <c r="Q346" s="78"/>
      <c r="R346" s="78"/>
      <c r="S346" s="77"/>
      <c r="T346" s="77"/>
    </row>
    <row r="347" spans="1:20" s="1" customFormat="1" ht="15.75" x14ac:dyDescent="0.25">
      <c r="A347" s="80"/>
      <c r="B347" s="80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78"/>
      <c r="N347" s="78"/>
      <c r="O347" s="78"/>
      <c r="P347" s="78"/>
      <c r="Q347" s="78"/>
      <c r="R347" s="78"/>
      <c r="S347" s="77"/>
      <c r="T347" s="77"/>
    </row>
    <row r="348" spans="1:20" s="1" customFormat="1" ht="15.75" x14ac:dyDescent="0.25">
      <c r="A348" s="80"/>
      <c r="B348" s="80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78"/>
      <c r="N348" s="78"/>
      <c r="O348" s="78"/>
      <c r="P348" s="78"/>
      <c r="Q348" s="78"/>
      <c r="R348" s="78"/>
      <c r="S348" s="77"/>
      <c r="T348" s="77"/>
    </row>
    <row r="349" spans="1:20" s="1" customFormat="1" ht="15.75" x14ac:dyDescent="0.25">
      <c r="A349" s="80"/>
      <c r="B349" s="80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78"/>
      <c r="N349" s="78"/>
      <c r="O349" s="78"/>
      <c r="P349" s="78"/>
      <c r="Q349" s="78"/>
      <c r="R349" s="78"/>
      <c r="S349" s="77"/>
      <c r="T349" s="77"/>
    </row>
    <row r="350" spans="1:20" s="1" customFormat="1" ht="15.75" x14ac:dyDescent="0.25">
      <c r="A350" s="80"/>
      <c r="B350" s="80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78"/>
      <c r="N350" s="78"/>
      <c r="O350" s="78"/>
      <c r="P350" s="78"/>
      <c r="Q350" s="78"/>
      <c r="R350" s="78"/>
      <c r="S350" s="77"/>
      <c r="T350" s="77"/>
    </row>
    <row r="351" spans="1:20" s="1" customFormat="1" ht="15.75" x14ac:dyDescent="0.25">
      <c r="A351" s="80"/>
      <c r="B351" s="80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78"/>
      <c r="N351" s="78"/>
      <c r="O351" s="78"/>
      <c r="P351" s="78"/>
      <c r="Q351" s="78"/>
      <c r="R351" s="78"/>
      <c r="S351" s="77"/>
      <c r="T351" s="77"/>
    </row>
    <row r="352" spans="1:20" s="1" customFormat="1" ht="15.75" x14ac:dyDescent="0.25">
      <c r="A352" s="80"/>
      <c r="B352" s="80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78"/>
      <c r="N352" s="78"/>
      <c r="O352" s="78"/>
      <c r="P352" s="78"/>
      <c r="Q352" s="78"/>
      <c r="R352" s="78"/>
      <c r="S352" s="77"/>
      <c r="T352" s="77"/>
    </row>
    <row r="353" spans="1:20" s="1" customFormat="1" ht="15.75" x14ac:dyDescent="0.25">
      <c r="A353" s="80"/>
      <c r="B353" s="80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78"/>
      <c r="N353" s="78"/>
      <c r="O353" s="78"/>
      <c r="P353" s="78"/>
      <c r="Q353" s="78"/>
      <c r="R353" s="78"/>
      <c r="S353" s="77"/>
      <c r="T353" s="77"/>
    </row>
    <row r="354" spans="1:20" s="1" customFormat="1" ht="15.75" x14ac:dyDescent="0.25">
      <c r="A354" s="80"/>
      <c r="B354" s="80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78"/>
      <c r="N354" s="78"/>
      <c r="O354" s="78"/>
      <c r="P354" s="78"/>
      <c r="Q354" s="78"/>
      <c r="R354" s="78"/>
      <c r="S354" s="77"/>
      <c r="T354" s="77"/>
    </row>
    <row r="355" spans="1:20" s="1" customFormat="1" ht="15.75" x14ac:dyDescent="0.25">
      <c r="A355" s="80"/>
      <c r="B355" s="80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78"/>
      <c r="N355" s="78"/>
      <c r="O355" s="78"/>
      <c r="P355" s="78"/>
      <c r="Q355" s="78"/>
      <c r="R355" s="78"/>
      <c r="S355" s="77"/>
      <c r="T355" s="77"/>
    </row>
    <row r="356" spans="1:20" s="1" customFormat="1" ht="15.75" x14ac:dyDescent="0.25">
      <c r="A356" s="80"/>
      <c r="B356" s="80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78"/>
      <c r="N356" s="78"/>
      <c r="O356" s="78"/>
      <c r="P356" s="78"/>
      <c r="Q356" s="78"/>
      <c r="R356" s="78"/>
      <c r="S356" s="77"/>
      <c r="T356" s="77"/>
    </row>
    <row r="357" spans="1:20" s="1" customFormat="1" ht="15.75" x14ac:dyDescent="0.25">
      <c r="A357" s="80"/>
      <c r="B357" s="80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78"/>
      <c r="N357" s="78"/>
      <c r="O357" s="78"/>
      <c r="P357" s="78"/>
      <c r="Q357" s="78"/>
      <c r="R357" s="78"/>
      <c r="S357" s="77"/>
      <c r="T357" s="77"/>
    </row>
    <row r="358" spans="1:20" s="1" customFormat="1" ht="15.75" x14ac:dyDescent="0.25">
      <c r="A358" s="80"/>
      <c r="B358" s="80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78"/>
      <c r="N358" s="78"/>
      <c r="O358" s="78"/>
      <c r="P358" s="78"/>
      <c r="Q358" s="78"/>
      <c r="R358" s="78"/>
      <c r="S358" s="77"/>
      <c r="T358" s="77"/>
    </row>
    <row r="359" spans="1:20" s="1" customFormat="1" ht="15.75" x14ac:dyDescent="0.25">
      <c r="A359" s="80"/>
      <c r="B359" s="80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78"/>
      <c r="N359" s="78"/>
      <c r="O359" s="78"/>
      <c r="P359" s="78"/>
      <c r="Q359" s="78"/>
      <c r="R359" s="78"/>
      <c r="S359" s="77"/>
      <c r="T359" s="77"/>
    </row>
    <row r="360" spans="1:20" s="1" customFormat="1" ht="15.75" x14ac:dyDescent="0.25">
      <c r="A360" s="80"/>
      <c r="B360" s="80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78"/>
      <c r="N360" s="78"/>
      <c r="O360" s="78"/>
      <c r="P360" s="78"/>
      <c r="Q360" s="78"/>
      <c r="R360" s="78"/>
      <c r="S360" s="77"/>
      <c r="T360" s="77"/>
    </row>
    <row r="361" spans="1:20" s="1" customFormat="1" ht="15.75" x14ac:dyDescent="0.25">
      <c r="A361" s="80"/>
      <c r="B361" s="80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78"/>
      <c r="N361" s="78"/>
      <c r="O361" s="78"/>
      <c r="P361" s="78"/>
      <c r="Q361" s="78"/>
      <c r="R361" s="78"/>
      <c r="S361" s="77"/>
      <c r="T361" s="77"/>
    </row>
    <row r="362" spans="1:20" s="1" customFormat="1" ht="15.75" x14ac:dyDescent="0.25">
      <c r="A362" s="80"/>
      <c r="B362" s="80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78"/>
      <c r="N362" s="78"/>
      <c r="O362" s="78"/>
      <c r="P362" s="78"/>
      <c r="Q362" s="78"/>
      <c r="R362" s="78"/>
      <c r="S362" s="77"/>
      <c r="T362" s="77"/>
    </row>
    <row r="363" spans="1:20" s="1" customFormat="1" ht="15.75" x14ac:dyDescent="0.25">
      <c r="A363" s="80"/>
      <c r="B363" s="80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78"/>
      <c r="N363" s="78"/>
      <c r="O363" s="78"/>
      <c r="P363" s="78"/>
      <c r="Q363" s="78"/>
      <c r="R363" s="78"/>
      <c r="S363" s="77"/>
      <c r="T363" s="77"/>
    </row>
    <row r="364" spans="1:20" s="1" customFormat="1" ht="15.75" x14ac:dyDescent="0.25">
      <c r="A364" s="80"/>
      <c r="B364" s="80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78"/>
      <c r="N364" s="78"/>
      <c r="O364" s="78"/>
      <c r="P364" s="78"/>
      <c r="Q364" s="78"/>
      <c r="R364" s="78"/>
      <c r="S364" s="77"/>
      <c r="T364" s="77"/>
    </row>
    <row r="365" spans="1:20" s="1" customFormat="1" ht="15.75" x14ac:dyDescent="0.25">
      <c r="A365" s="80"/>
      <c r="B365" s="80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78"/>
      <c r="N365" s="78"/>
      <c r="O365" s="78"/>
      <c r="P365" s="78"/>
      <c r="Q365" s="78"/>
      <c r="R365" s="78"/>
      <c r="S365" s="77"/>
      <c r="T365" s="77"/>
    </row>
    <row r="366" spans="1:20" s="1" customFormat="1" ht="15.75" x14ac:dyDescent="0.25">
      <c r="A366" s="80"/>
      <c r="B366" s="80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78"/>
      <c r="N366" s="78"/>
      <c r="O366" s="78"/>
      <c r="P366" s="78"/>
      <c r="Q366" s="78"/>
      <c r="R366" s="78"/>
      <c r="S366" s="77"/>
      <c r="T366" s="77"/>
    </row>
    <row r="367" spans="1:20" s="1" customFormat="1" ht="15.75" x14ac:dyDescent="0.25">
      <c r="A367" s="80"/>
      <c r="B367" s="80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78"/>
      <c r="N367" s="78"/>
      <c r="O367" s="78"/>
      <c r="P367" s="78"/>
      <c r="Q367" s="78"/>
      <c r="R367" s="78"/>
      <c r="S367" s="77"/>
      <c r="T367" s="77"/>
    </row>
    <row r="368" spans="1:20" s="1" customFormat="1" ht="15.75" x14ac:dyDescent="0.25">
      <c r="A368" s="80"/>
      <c r="B368" s="80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78"/>
      <c r="N368" s="78"/>
      <c r="O368" s="78"/>
      <c r="P368" s="78"/>
      <c r="Q368" s="78"/>
      <c r="R368" s="78"/>
      <c r="S368" s="77"/>
      <c r="T368" s="77"/>
    </row>
    <row r="369" spans="1:20" s="1" customFormat="1" ht="15.75" x14ac:dyDescent="0.25">
      <c r="A369" s="80"/>
      <c r="B369" s="80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78"/>
      <c r="N369" s="78"/>
      <c r="O369" s="78"/>
      <c r="P369" s="78"/>
      <c r="Q369" s="78"/>
      <c r="R369" s="78"/>
      <c r="S369" s="77"/>
      <c r="T369" s="77"/>
    </row>
    <row r="370" spans="1:20" s="1" customFormat="1" ht="15.75" x14ac:dyDescent="0.25">
      <c r="A370" s="80"/>
      <c r="B370" s="80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78"/>
      <c r="N370" s="78"/>
      <c r="O370" s="78"/>
      <c r="P370" s="78"/>
      <c r="Q370" s="78"/>
      <c r="R370" s="78"/>
      <c r="S370" s="77"/>
      <c r="T370" s="77"/>
    </row>
    <row r="371" spans="1:20" s="1" customFormat="1" ht="15.75" x14ac:dyDescent="0.25">
      <c r="A371" s="80"/>
      <c r="B371" s="80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78"/>
      <c r="N371" s="78"/>
      <c r="O371" s="78"/>
      <c r="P371" s="78"/>
      <c r="Q371" s="78"/>
      <c r="R371" s="78"/>
      <c r="S371" s="77"/>
      <c r="T371" s="77"/>
    </row>
    <row r="372" spans="1:20" s="1" customFormat="1" ht="15.75" x14ac:dyDescent="0.25">
      <c r="A372" s="80"/>
      <c r="B372" s="80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78"/>
      <c r="N372" s="78"/>
      <c r="O372" s="78"/>
      <c r="P372" s="78"/>
      <c r="Q372" s="78"/>
      <c r="R372" s="78"/>
      <c r="S372" s="77"/>
      <c r="T372" s="77"/>
    </row>
    <row r="373" spans="1:20" s="1" customFormat="1" ht="15.75" x14ac:dyDescent="0.25">
      <c r="A373" s="80"/>
      <c r="B373" s="80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78"/>
      <c r="N373" s="78"/>
      <c r="O373" s="78"/>
      <c r="P373" s="78"/>
      <c r="Q373" s="78"/>
      <c r="R373" s="78"/>
      <c r="S373" s="77"/>
      <c r="T373" s="77"/>
    </row>
    <row r="374" spans="1:20" s="1" customFormat="1" ht="15.75" x14ac:dyDescent="0.25">
      <c r="A374" s="80"/>
      <c r="B374" s="80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78"/>
      <c r="N374" s="78"/>
      <c r="O374" s="78"/>
      <c r="P374" s="78"/>
      <c r="Q374" s="78"/>
      <c r="R374" s="78"/>
      <c r="S374" s="77"/>
      <c r="T374" s="77"/>
    </row>
    <row r="375" spans="1:20" s="1" customFormat="1" ht="15.75" x14ac:dyDescent="0.25">
      <c r="A375" s="80"/>
      <c r="B375" s="80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78"/>
      <c r="N375" s="78"/>
      <c r="O375" s="78"/>
      <c r="P375" s="78"/>
      <c r="Q375" s="78"/>
      <c r="R375" s="78"/>
      <c r="S375" s="77"/>
      <c r="T375" s="77"/>
    </row>
    <row r="376" spans="1:20" s="1" customFormat="1" ht="15.75" x14ac:dyDescent="0.25">
      <c r="A376" s="80"/>
      <c r="B376" s="80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78"/>
      <c r="N376" s="78"/>
      <c r="O376" s="78"/>
      <c r="P376" s="78"/>
      <c r="Q376" s="78"/>
      <c r="R376" s="78"/>
      <c r="S376" s="77"/>
      <c r="T376" s="77"/>
    </row>
    <row r="377" spans="1:20" s="1" customFormat="1" ht="15.75" x14ac:dyDescent="0.25">
      <c r="A377" s="80"/>
      <c r="B377" s="80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78"/>
      <c r="N377" s="78"/>
      <c r="O377" s="78"/>
      <c r="P377" s="78"/>
      <c r="Q377" s="78"/>
      <c r="R377" s="78"/>
      <c r="S377" s="77"/>
      <c r="T377" s="77"/>
    </row>
    <row r="378" spans="1:20" s="1" customFormat="1" ht="15.75" x14ac:dyDescent="0.25">
      <c r="A378" s="80"/>
      <c r="B378" s="80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78"/>
      <c r="N378" s="78"/>
      <c r="O378" s="78"/>
      <c r="P378" s="78"/>
      <c r="Q378" s="78"/>
      <c r="R378" s="78"/>
      <c r="S378" s="77"/>
      <c r="T378" s="77"/>
    </row>
    <row r="379" spans="1:20" s="1" customFormat="1" ht="15.75" x14ac:dyDescent="0.25">
      <c r="A379" s="80"/>
      <c r="B379" s="80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78"/>
      <c r="N379" s="78"/>
      <c r="O379" s="78"/>
      <c r="P379" s="78"/>
      <c r="Q379" s="78"/>
      <c r="R379" s="78"/>
      <c r="S379" s="77"/>
      <c r="T379" s="77"/>
    </row>
    <row r="380" spans="1:20" s="1" customFormat="1" ht="15.75" x14ac:dyDescent="0.25">
      <c r="A380" s="80"/>
      <c r="B380" s="80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78"/>
      <c r="N380" s="78"/>
      <c r="O380" s="78"/>
      <c r="P380" s="78"/>
      <c r="Q380" s="78"/>
      <c r="R380" s="78"/>
      <c r="S380" s="77"/>
      <c r="T380" s="77"/>
    </row>
    <row r="381" spans="1:20" s="1" customFormat="1" ht="15.75" x14ac:dyDescent="0.25">
      <c r="A381" s="80"/>
      <c r="B381" s="80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78"/>
      <c r="N381" s="78"/>
      <c r="O381" s="78"/>
      <c r="P381" s="78"/>
      <c r="Q381" s="78"/>
      <c r="R381" s="78"/>
      <c r="S381" s="77"/>
      <c r="T381" s="77"/>
    </row>
    <row r="382" spans="1:20" s="1" customFormat="1" ht="15.75" x14ac:dyDescent="0.25">
      <c r="A382" s="80"/>
      <c r="B382" s="80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78"/>
      <c r="N382" s="78"/>
      <c r="O382" s="78"/>
      <c r="P382" s="78"/>
      <c r="Q382" s="78"/>
      <c r="R382" s="78"/>
      <c r="S382" s="77"/>
      <c r="T382" s="77"/>
    </row>
    <row r="383" spans="1:20" s="1" customFormat="1" ht="15.75" x14ac:dyDescent="0.25">
      <c r="A383" s="80"/>
      <c r="B383" s="80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78"/>
      <c r="N383" s="78"/>
      <c r="O383" s="78"/>
      <c r="P383" s="78"/>
      <c r="Q383" s="78"/>
      <c r="R383" s="78"/>
      <c r="S383" s="77"/>
      <c r="T383" s="77"/>
    </row>
    <row r="384" spans="1:20" s="1" customFormat="1" ht="15.75" x14ac:dyDescent="0.25">
      <c r="A384" s="80"/>
      <c r="B384" s="80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78"/>
      <c r="N384" s="78"/>
      <c r="O384" s="78"/>
      <c r="P384" s="78"/>
      <c r="Q384" s="78"/>
      <c r="R384" s="78"/>
      <c r="S384" s="77"/>
      <c r="T384" s="77"/>
    </row>
    <row r="385" spans="1:20" s="1" customFormat="1" ht="15.75" x14ac:dyDescent="0.25">
      <c r="A385" s="80"/>
      <c r="B385" s="80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78"/>
      <c r="N385" s="78"/>
      <c r="O385" s="78"/>
      <c r="P385" s="78"/>
      <c r="Q385" s="78"/>
      <c r="R385" s="78"/>
      <c r="S385" s="77"/>
      <c r="T385" s="77"/>
    </row>
    <row r="386" spans="1:20" s="1" customFormat="1" ht="15.75" x14ac:dyDescent="0.25">
      <c r="A386" s="80"/>
      <c r="B386" s="80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78"/>
      <c r="N386" s="78"/>
      <c r="O386" s="78"/>
      <c r="P386" s="78"/>
      <c r="Q386" s="78"/>
      <c r="R386" s="78"/>
      <c r="S386" s="77"/>
      <c r="T386" s="77"/>
    </row>
    <row r="387" spans="1:20" s="1" customFormat="1" ht="15.75" x14ac:dyDescent="0.25">
      <c r="A387" s="80"/>
      <c r="B387" s="80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78"/>
      <c r="N387" s="78"/>
      <c r="O387" s="78"/>
      <c r="P387" s="78"/>
      <c r="Q387" s="78"/>
      <c r="R387" s="78"/>
      <c r="S387" s="77"/>
      <c r="T387" s="77"/>
    </row>
    <row r="388" spans="1:20" s="1" customFormat="1" ht="15.75" x14ac:dyDescent="0.25">
      <c r="A388" s="80"/>
      <c r="B388" s="80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78"/>
      <c r="N388" s="78"/>
      <c r="O388" s="78"/>
      <c r="P388" s="78"/>
      <c r="Q388" s="78"/>
      <c r="R388" s="78"/>
      <c r="S388" s="77"/>
      <c r="T388" s="77"/>
    </row>
    <row r="389" spans="1:20" s="1" customFormat="1" ht="15.75" x14ac:dyDescent="0.25">
      <c r="A389" s="80"/>
      <c r="B389" s="80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78"/>
      <c r="N389" s="78"/>
      <c r="O389" s="78"/>
      <c r="P389" s="78"/>
      <c r="Q389" s="78"/>
      <c r="R389" s="78"/>
      <c r="S389" s="77"/>
      <c r="T389" s="77"/>
    </row>
    <row r="390" spans="1:20" s="1" customFormat="1" ht="15.75" x14ac:dyDescent="0.25">
      <c r="A390" s="80"/>
      <c r="B390" s="80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78"/>
      <c r="N390" s="78"/>
      <c r="O390" s="78"/>
      <c r="P390" s="78"/>
      <c r="Q390" s="78"/>
      <c r="R390" s="78"/>
      <c r="S390" s="77"/>
      <c r="T390" s="77"/>
    </row>
    <row r="391" spans="1:20" s="1" customFormat="1" ht="15.75" x14ac:dyDescent="0.25">
      <c r="A391" s="77"/>
      <c r="B391" s="77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78"/>
      <c r="N391" s="78"/>
      <c r="O391" s="78"/>
      <c r="P391" s="78"/>
      <c r="Q391" s="78"/>
      <c r="R391" s="78"/>
      <c r="S391" s="77"/>
      <c r="T391" s="77"/>
    </row>
    <row r="392" spans="1:20" s="1" customFormat="1" ht="15.75" x14ac:dyDescent="0.25">
      <c r="A392" s="77"/>
      <c r="B392" s="77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78"/>
      <c r="N392" s="78"/>
      <c r="O392" s="78"/>
      <c r="P392" s="78"/>
      <c r="Q392" s="78"/>
      <c r="R392" s="78"/>
      <c r="S392" s="77"/>
      <c r="T392" s="77"/>
    </row>
    <row r="393" spans="1:20" s="1" customFormat="1" ht="15.75" x14ac:dyDescent="0.25">
      <c r="A393" s="77"/>
      <c r="B393" s="77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78"/>
      <c r="N393" s="78"/>
      <c r="O393" s="78"/>
      <c r="P393" s="78"/>
      <c r="Q393" s="78"/>
      <c r="R393" s="78"/>
      <c r="S393" s="77"/>
      <c r="T393" s="77"/>
    </row>
    <row r="394" spans="1:20" s="1" customFormat="1" ht="15.75" x14ac:dyDescent="0.25">
      <c r="A394" s="77"/>
      <c r="B394" s="77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78"/>
      <c r="N394" s="78"/>
      <c r="O394" s="78"/>
      <c r="P394" s="78"/>
      <c r="Q394" s="78"/>
      <c r="R394" s="78"/>
      <c r="S394" s="77"/>
      <c r="T394" s="77"/>
    </row>
    <row r="395" spans="1:20" s="1" customFormat="1" ht="15.75" x14ac:dyDescent="0.25">
      <c r="A395" s="77"/>
      <c r="B395" s="77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78"/>
      <c r="N395" s="78"/>
      <c r="O395" s="78"/>
      <c r="P395" s="78"/>
      <c r="Q395" s="78"/>
      <c r="R395" s="78"/>
      <c r="S395" s="77"/>
      <c r="T395" s="77"/>
    </row>
    <row r="396" spans="1:20" s="1" customFormat="1" ht="15.75" x14ac:dyDescent="0.25">
      <c r="A396" s="77"/>
      <c r="B396" s="77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78"/>
      <c r="N396" s="78"/>
      <c r="O396" s="78"/>
      <c r="P396" s="78"/>
      <c r="Q396" s="78"/>
      <c r="R396" s="78"/>
      <c r="S396" s="77"/>
      <c r="T396" s="77"/>
    </row>
    <row r="397" spans="1:20" x14ac:dyDescent="0.3"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</row>
    <row r="398" spans="1:20" x14ac:dyDescent="0.3"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</row>
    <row r="399" spans="1:20" x14ac:dyDescent="0.3"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</row>
    <row r="400" spans="1:20" x14ac:dyDescent="0.3"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</row>
    <row r="401" spans="3:12" x14ac:dyDescent="0.3"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</row>
    <row r="402" spans="3:12" x14ac:dyDescent="0.3"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</row>
    <row r="403" spans="3:12" x14ac:dyDescent="0.3"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</row>
    <row r="404" spans="3:12" x14ac:dyDescent="0.3"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</row>
    <row r="405" spans="3:12" x14ac:dyDescent="0.3"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</row>
    <row r="406" spans="3:12" x14ac:dyDescent="0.3"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</row>
    <row r="407" spans="3:12" x14ac:dyDescent="0.3"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</row>
    <row r="408" spans="3:12" x14ac:dyDescent="0.3"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</row>
    <row r="409" spans="3:12" x14ac:dyDescent="0.3"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</row>
    <row r="410" spans="3:12" x14ac:dyDescent="0.3"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</row>
    <row r="411" spans="3:12" x14ac:dyDescent="0.3"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</row>
    <row r="412" spans="3:12" x14ac:dyDescent="0.3"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</row>
    <row r="413" spans="3:12" x14ac:dyDescent="0.3"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</row>
    <row r="414" spans="3:12" x14ac:dyDescent="0.3"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</row>
    <row r="415" spans="3:12" x14ac:dyDescent="0.3"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</row>
    <row r="416" spans="3:12" x14ac:dyDescent="0.3"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</row>
    <row r="417" spans="3:12" x14ac:dyDescent="0.3"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</row>
    <row r="418" spans="3:12" x14ac:dyDescent="0.3"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</row>
    <row r="419" spans="3:12" x14ac:dyDescent="0.3"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</row>
    <row r="420" spans="3:12" x14ac:dyDescent="0.3"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</row>
    <row r="421" spans="3:12" x14ac:dyDescent="0.3"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</row>
    <row r="422" spans="3:12" x14ac:dyDescent="0.3"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</row>
    <row r="423" spans="3:12" x14ac:dyDescent="0.3"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</row>
    <row r="424" spans="3:12" x14ac:dyDescent="0.3"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</row>
    <row r="425" spans="3:12" x14ac:dyDescent="0.3"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</row>
    <row r="426" spans="3:12" x14ac:dyDescent="0.3"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</row>
    <row r="427" spans="3:12" x14ac:dyDescent="0.3"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</row>
    <row r="428" spans="3:12" x14ac:dyDescent="0.3"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</row>
    <row r="429" spans="3:12" x14ac:dyDescent="0.3"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</row>
    <row r="430" spans="3:12" x14ac:dyDescent="0.3"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</row>
    <row r="431" spans="3:12" x14ac:dyDescent="0.3"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</row>
    <row r="432" spans="3:12" x14ac:dyDescent="0.3"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</row>
    <row r="433" spans="3:12" x14ac:dyDescent="0.3"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</row>
    <row r="434" spans="3:12" x14ac:dyDescent="0.3"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</row>
    <row r="435" spans="3:12" x14ac:dyDescent="0.3"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</row>
    <row r="436" spans="3:12" x14ac:dyDescent="0.3"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</row>
    <row r="437" spans="3:12" x14ac:dyDescent="0.3"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</row>
    <row r="438" spans="3:12" x14ac:dyDescent="0.3"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</row>
    <row r="439" spans="3:12" x14ac:dyDescent="0.3"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</row>
    <row r="440" spans="3:12" x14ac:dyDescent="0.3"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</row>
    <row r="441" spans="3:12" x14ac:dyDescent="0.3"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</row>
    <row r="442" spans="3:12" x14ac:dyDescent="0.3"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</row>
    <row r="443" spans="3:12" x14ac:dyDescent="0.3"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</row>
    <row r="444" spans="3:12" x14ac:dyDescent="0.3"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</row>
    <row r="445" spans="3:12" x14ac:dyDescent="0.3"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</row>
    <row r="446" spans="3:12" x14ac:dyDescent="0.3"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</row>
    <row r="447" spans="3:12" x14ac:dyDescent="0.3"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</row>
    <row r="448" spans="3:12" x14ac:dyDescent="0.3"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</row>
    <row r="449" spans="3:12" x14ac:dyDescent="0.3"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</row>
    <row r="450" spans="3:12" x14ac:dyDescent="0.3"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</row>
    <row r="451" spans="3:12" x14ac:dyDescent="0.3"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</row>
    <row r="452" spans="3:12" x14ac:dyDescent="0.3"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</row>
    <row r="453" spans="3:12" x14ac:dyDescent="0.3"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</row>
    <row r="454" spans="3:12" x14ac:dyDescent="0.3"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</row>
    <row r="455" spans="3:12" x14ac:dyDescent="0.3"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</row>
    <row r="456" spans="3:12" x14ac:dyDescent="0.3"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</row>
    <row r="457" spans="3:12" x14ac:dyDescent="0.3"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</row>
    <row r="458" spans="3:12" x14ac:dyDescent="0.3"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</row>
    <row r="459" spans="3:12" x14ac:dyDescent="0.3"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</row>
    <row r="460" spans="3:12" x14ac:dyDescent="0.3"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</row>
    <row r="461" spans="3:12" x14ac:dyDescent="0.3"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</row>
    <row r="462" spans="3:12" x14ac:dyDescent="0.3"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</row>
    <row r="463" spans="3:12" x14ac:dyDescent="0.3"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</row>
    <row r="464" spans="3:12" x14ac:dyDescent="0.3"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</row>
    <row r="465" spans="3:12" x14ac:dyDescent="0.3"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</row>
    <row r="466" spans="3:12" x14ac:dyDescent="0.3"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</row>
    <row r="467" spans="3:12" x14ac:dyDescent="0.3"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</row>
    <row r="468" spans="3:12" x14ac:dyDescent="0.3"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</row>
    <row r="469" spans="3:12" x14ac:dyDescent="0.3"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</row>
    <row r="470" spans="3:12" x14ac:dyDescent="0.3"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</row>
    <row r="471" spans="3:12" x14ac:dyDescent="0.3"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</row>
    <row r="472" spans="3:12" x14ac:dyDescent="0.3"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</row>
    <row r="473" spans="3:12" x14ac:dyDescent="0.3"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</row>
    <row r="474" spans="3:12" x14ac:dyDescent="0.3"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</row>
    <row r="475" spans="3:12" x14ac:dyDescent="0.3"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</row>
    <row r="476" spans="3:12" x14ac:dyDescent="0.3"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</row>
    <row r="477" spans="3:12" x14ac:dyDescent="0.3"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</row>
    <row r="478" spans="3:12" x14ac:dyDescent="0.3"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</row>
    <row r="479" spans="3:12" x14ac:dyDescent="0.3"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</row>
    <row r="480" spans="3:12" x14ac:dyDescent="0.3"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</row>
    <row r="481" spans="3:12" x14ac:dyDescent="0.3"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</row>
    <row r="482" spans="3:12" x14ac:dyDescent="0.3"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</row>
    <row r="483" spans="3:12" x14ac:dyDescent="0.3"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</row>
    <row r="484" spans="3:12" x14ac:dyDescent="0.3"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</row>
    <row r="485" spans="3:12" x14ac:dyDescent="0.3"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</row>
    <row r="486" spans="3:12" x14ac:dyDescent="0.3"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</row>
    <row r="487" spans="3:12" x14ac:dyDescent="0.3"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</row>
    <row r="488" spans="3:12" x14ac:dyDescent="0.3"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</row>
    <row r="489" spans="3:12" x14ac:dyDescent="0.3"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</row>
    <row r="490" spans="3:12" x14ac:dyDescent="0.3"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</row>
    <row r="491" spans="3:12" x14ac:dyDescent="0.3"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</row>
    <row r="492" spans="3:12" x14ac:dyDescent="0.3"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</row>
    <row r="493" spans="3:12" x14ac:dyDescent="0.3"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</row>
    <row r="494" spans="3:12" x14ac:dyDescent="0.3"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</row>
    <row r="495" spans="3:12" x14ac:dyDescent="0.3"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</row>
    <row r="496" spans="3:12" x14ac:dyDescent="0.3"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</row>
    <row r="497" spans="3:12" x14ac:dyDescent="0.3"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</row>
    <row r="498" spans="3:12" x14ac:dyDescent="0.3"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</row>
    <row r="499" spans="3:12" x14ac:dyDescent="0.3"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</row>
    <row r="500" spans="3:12" x14ac:dyDescent="0.3"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</row>
    <row r="501" spans="3:12" x14ac:dyDescent="0.3"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</row>
  </sheetData>
  <mergeCells count="108">
    <mergeCell ref="O1:R2"/>
    <mergeCell ref="A8:R8"/>
    <mergeCell ref="C9:P9"/>
    <mergeCell ref="C10:P10"/>
    <mergeCell ref="F11:O11"/>
    <mergeCell ref="A21:B21"/>
    <mergeCell ref="A13:B14"/>
    <mergeCell ref="G13:G14"/>
    <mergeCell ref="H13:H14"/>
    <mergeCell ref="I13:I14"/>
    <mergeCell ref="J13:J14"/>
    <mergeCell ref="N13:P13"/>
    <mergeCell ref="L13:L14"/>
    <mergeCell ref="Q13:Q14"/>
    <mergeCell ref="R13:R14"/>
    <mergeCell ref="K13:K14"/>
    <mergeCell ref="M13:M14"/>
    <mergeCell ref="C13:C14"/>
    <mergeCell ref="D13:D14"/>
    <mergeCell ref="E13:E14"/>
    <mergeCell ref="F13:F14"/>
    <mergeCell ref="A22:B22"/>
    <mergeCell ref="A17:B17"/>
    <mergeCell ref="A15:B15"/>
    <mergeCell ref="A23:B23"/>
    <mergeCell ref="A24:B24"/>
    <mergeCell ref="A25:B25"/>
    <mergeCell ref="A18:B18"/>
    <mergeCell ref="A19:B19"/>
    <mergeCell ref="A16:B16"/>
    <mergeCell ref="A20:B2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8:C78"/>
    <mergeCell ref="N78:O78"/>
    <mergeCell ref="I79:M79"/>
    <mergeCell ref="N79:O79"/>
    <mergeCell ref="A81:C81"/>
    <mergeCell ref="N81:O81"/>
    <mergeCell ref="M85:N85"/>
    <mergeCell ref="A84:C84"/>
    <mergeCell ref="D84:F84"/>
    <mergeCell ref="H84:I84"/>
    <mergeCell ref="M84:N84"/>
    <mergeCell ref="D85:F85"/>
    <mergeCell ref="H85:I85"/>
    <mergeCell ref="D68:H68"/>
    <mergeCell ref="D69:H69"/>
    <mergeCell ref="D70:H70"/>
    <mergeCell ref="I82:M82"/>
    <mergeCell ref="N82:O82"/>
    <mergeCell ref="D71:H71"/>
    <mergeCell ref="D72:H72"/>
    <mergeCell ref="D73:H73"/>
    <mergeCell ref="D62:H62"/>
    <mergeCell ref="D63:H63"/>
    <mergeCell ref="D64:H64"/>
    <mergeCell ref="D65:H65"/>
    <mergeCell ref="D66:H66"/>
    <mergeCell ref="D67:H67"/>
  </mergeCells>
  <pageMargins left="0" right="0" top="0.39370078740157483" bottom="0.39370078740157483" header="0.31496062992125984" footer="0.31496062992125984"/>
  <pageSetup paperSize="9" scale="9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0"/>
  <sheetViews>
    <sheetView workbookViewId="0">
      <selection activeCell="H57" sqref="H57"/>
    </sheetView>
  </sheetViews>
  <sheetFormatPr defaultColWidth="9.140625" defaultRowHeight="15.75" x14ac:dyDescent="0.25"/>
  <cols>
    <col min="1" max="1" width="3.28515625" style="1" customWidth="1"/>
    <col min="2" max="2" width="13.28515625" style="1" customWidth="1"/>
    <col min="3" max="3" width="7" style="1" customWidth="1"/>
    <col min="4" max="4" width="5" style="1" customWidth="1"/>
    <col min="5" max="5" width="4.85546875" style="1" customWidth="1"/>
    <col min="6" max="6" width="10" style="1" customWidth="1"/>
    <col min="7" max="8" width="7.28515625" style="1" customWidth="1"/>
    <col min="9" max="9" width="9" style="3" customWidth="1"/>
    <col min="10" max="10" width="9.42578125" style="3" customWidth="1"/>
    <col min="11" max="11" width="9.85546875" style="1" customWidth="1"/>
    <col min="12" max="13" width="11.140625" style="1" customWidth="1"/>
    <col min="14" max="14" width="10.140625" style="1" customWidth="1"/>
    <col min="15" max="15" width="8.5703125" style="1" customWidth="1"/>
    <col min="16" max="16" width="8.7109375" style="1" customWidth="1"/>
    <col min="17" max="16384" width="9.140625" style="1"/>
  </cols>
  <sheetData>
    <row r="1" spans="1:16" ht="12.75" customHeight="1" x14ac:dyDescent="0.25">
      <c r="A1" s="20"/>
      <c r="B1" s="20"/>
      <c r="C1" s="19"/>
      <c r="D1" s="19"/>
      <c r="E1" s="19"/>
      <c r="F1" s="19"/>
      <c r="G1" s="19"/>
      <c r="H1" s="19"/>
      <c r="I1" s="21"/>
      <c r="J1" s="21"/>
      <c r="K1" s="394" t="s">
        <v>215</v>
      </c>
      <c r="L1" s="394"/>
      <c r="M1" s="394"/>
      <c r="N1" s="394"/>
      <c r="O1" s="394"/>
      <c r="P1" s="394"/>
    </row>
    <row r="2" spans="1:16" ht="21" customHeight="1" x14ac:dyDescent="0.25">
      <c r="A2" s="20"/>
      <c r="B2" s="20"/>
      <c r="C2" s="19"/>
      <c r="D2" s="19"/>
      <c r="E2" s="19"/>
      <c r="F2" s="19"/>
      <c r="G2" s="19"/>
      <c r="H2" s="19"/>
      <c r="I2" s="21"/>
      <c r="J2" s="21"/>
      <c r="K2" s="394"/>
      <c r="L2" s="394"/>
      <c r="M2" s="394"/>
      <c r="N2" s="394"/>
      <c r="O2" s="394"/>
      <c r="P2" s="394"/>
    </row>
    <row r="3" spans="1:16" ht="21" customHeight="1" x14ac:dyDescent="0.25">
      <c r="A3" s="20"/>
      <c r="B3" s="20"/>
      <c r="C3" s="19"/>
      <c r="D3" s="19"/>
      <c r="E3" s="19"/>
      <c r="F3" s="19"/>
      <c r="G3" s="19"/>
      <c r="H3" s="19"/>
      <c r="I3" s="21"/>
      <c r="J3" s="21"/>
      <c r="K3" s="47"/>
      <c r="L3" s="74"/>
      <c r="M3" s="74"/>
      <c r="N3" s="74"/>
      <c r="O3" s="47"/>
      <c r="P3" s="47"/>
    </row>
    <row r="4" spans="1:16" x14ac:dyDescent="0.25">
      <c r="A4" s="20"/>
      <c r="B4" s="20"/>
      <c r="C4" s="19"/>
      <c r="D4" s="19"/>
      <c r="E4" s="19"/>
      <c r="F4" s="19"/>
      <c r="G4" s="19"/>
      <c r="H4" s="19"/>
      <c r="I4" s="21"/>
      <c r="J4" s="21"/>
      <c r="K4" s="116" t="s">
        <v>177</v>
      </c>
      <c r="L4" s="105"/>
      <c r="M4" s="105"/>
      <c r="N4" s="105"/>
      <c r="O4" s="47"/>
      <c r="P4" s="47"/>
    </row>
    <row r="5" spans="1:16" x14ac:dyDescent="0.25">
      <c r="A5" s="20"/>
      <c r="B5" s="20"/>
      <c r="C5" s="19"/>
      <c r="D5" s="19"/>
      <c r="E5" s="19"/>
      <c r="F5" s="19"/>
      <c r="G5" s="19"/>
      <c r="H5" s="19"/>
      <c r="I5" s="21"/>
      <c r="J5" s="21"/>
      <c r="K5" s="116" t="s">
        <v>168</v>
      </c>
      <c r="L5" s="105"/>
      <c r="M5" s="105"/>
      <c r="N5" s="105"/>
      <c r="O5" s="47"/>
      <c r="P5" s="47"/>
    </row>
    <row r="6" spans="1:16" x14ac:dyDescent="0.25">
      <c r="A6" s="20"/>
      <c r="B6" s="20"/>
      <c r="C6" s="19"/>
      <c r="D6" s="19"/>
      <c r="E6" s="19"/>
      <c r="F6" s="19"/>
      <c r="G6" s="19"/>
      <c r="H6" s="19"/>
      <c r="I6" s="21"/>
      <c r="J6" s="21"/>
      <c r="K6"/>
      <c r="L6" s="105"/>
      <c r="M6" s="105"/>
      <c r="N6" s="105"/>
      <c r="O6" s="47"/>
      <c r="P6" s="47"/>
    </row>
    <row r="7" spans="1:16" x14ac:dyDescent="0.25">
      <c r="A7" s="20"/>
      <c r="B7" s="20"/>
      <c r="C7" s="19"/>
      <c r="D7" s="19"/>
      <c r="E7" s="19"/>
      <c r="F7" s="19"/>
      <c r="G7" s="19"/>
      <c r="H7" s="19"/>
      <c r="I7" s="21"/>
      <c r="J7" s="21"/>
      <c r="K7" s="116" t="s">
        <v>167</v>
      </c>
      <c r="L7" s="105"/>
      <c r="M7" s="105"/>
      <c r="N7" s="105"/>
      <c r="O7" s="47"/>
      <c r="P7" s="47"/>
    </row>
    <row r="8" spans="1:16" x14ac:dyDescent="0.25">
      <c r="A8" s="20"/>
      <c r="B8" s="20"/>
      <c r="C8" s="19"/>
      <c r="D8" s="19"/>
      <c r="E8" s="19"/>
      <c r="F8" s="19"/>
      <c r="G8" s="19"/>
      <c r="H8" s="19"/>
      <c r="I8" s="21"/>
      <c r="J8" s="21"/>
      <c r="K8" s="5"/>
      <c r="L8" s="5"/>
      <c r="M8" s="5"/>
      <c r="N8" s="5"/>
      <c r="O8" s="47"/>
      <c r="P8" s="47"/>
    </row>
    <row r="9" spans="1:16" x14ac:dyDescent="0.25">
      <c r="A9" s="20"/>
      <c r="B9" s="20"/>
      <c r="C9" s="19"/>
      <c r="D9" s="19"/>
      <c r="E9" s="19"/>
      <c r="F9" s="19"/>
      <c r="G9" s="19"/>
      <c r="H9" s="19"/>
      <c r="I9" s="21"/>
      <c r="J9" s="21"/>
      <c r="K9" s="5"/>
      <c r="L9" s="5"/>
      <c r="M9" s="5"/>
      <c r="N9" s="5"/>
      <c r="O9" s="47"/>
      <c r="P9" s="47"/>
    </row>
    <row r="10" spans="1:16" ht="51.75" customHeight="1" x14ac:dyDescent="0.25">
      <c r="A10" s="20"/>
      <c r="B10" s="437" t="s">
        <v>122</v>
      </c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5"/>
    </row>
    <row r="11" spans="1:16" x14ac:dyDescent="0.25">
      <c r="A11" s="20"/>
      <c r="B11" s="20"/>
      <c r="C11" s="21"/>
      <c r="D11" s="21"/>
      <c r="E11" s="21"/>
      <c r="F11" s="21"/>
      <c r="G11" s="21"/>
      <c r="H11" s="21"/>
      <c r="I11" s="21"/>
      <c r="J11" s="21"/>
      <c r="K11" s="22"/>
      <c r="L11" s="21"/>
      <c r="M11" s="21"/>
      <c r="N11" s="21"/>
      <c r="O11" s="5"/>
      <c r="P11" s="5"/>
    </row>
    <row r="12" spans="1:16" ht="15.75" customHeight="1" x14ac:dyDescent="0.25">
      <c r="A12" s="439" t="s">
        <v>123</v>
      </c>
      <c r="B12" s="439"/>
      <c r="C12" s="438" t="s">
        <v>16</v>
      </c>
      <c r="D12" s="438" t="s">
        <v>18</v>
      </c>
      <c r="E12" s="438" t="s">
        <v>19</v>
      </c>
      <c r="F12" s="438" t="s">
        <v>20</v>
      </c>
      <c r="G12" s="438" t="s">
        <v>21</v>
      </c>
      <c r="H12" s="426" t="s">
        <v>22</v>
      </c>
      <c r="I12" s="441" t="s">
        <v>23</v>
      </c>
      <c r="J12" s="441" t="s">
        <v>102</v>
      </c>
      <c r="K12" s="438" t="s">
        <v>77</v>
      </c>
      <c r="L12" s="438"/>
      <c r="M12" s="438"/>
      <c r="N12" s="438"/>
      <c r="O12" s="438"/>
      <c r="P12" s="438"/>
    </row>
    <row r="13" spans="1:16" ht="15.75" customHeight="1" x14ac:dyDescent="0.25">
      <c r="A13" s="439"/>
      <c r="B13" s="439"/>
      <c r="C13" s="438"/>
      <c r="D13" s="438"/>
      <c r="E13" s="438"/>
      <c r="F13" s="438"/>
      <c r="G13" s="438"/>
      <c r="H13" s="440"/>
      <c r="I13" s="441"/>
      <c r="J13" s="441"/>
      <c r="K13" s="431" t="s">
        <v>128</v>
      </c>
      <c r="L13" s="428" t="s">
        <v>24</v>
      </c>
      <c r="M13" s="429"/>
      <c r="N13" s="430"/>
      <c r="O13" s="362" t="s">
        <v>129</v>
      </c>
      <c r="P13" s="362" t="s">
        <v>130</v>
      </c>
    </row>
    <row r="14" spans="1:16" ht="51.75" customHeight="1" x14ac:dyDescent="0.25">
      <c r="A14" s="439"/>
      <c r="B14" s="439"/>
      <c r="C14" s="438"/>
      <c r="D14" s="438"/>
      <c r="E14" s="438"/>
      <c r="F14" s="438"/>
      <c r="G14" s="438"/>
      <c r="H14" s="427"/>
      <c r="I14" s="441"/>
      <c r="J14" s="441"/>
      <c r="K14" s="432"/>
      <c r="L14" s="83" t="s">
        <v>131</v>
      </c>
      <c r="M14" s="83" t="s">
        <v>132</v>
      </c>
      <c r="N14" s="83" t="s">
        <v>133</v>
      </c>
      <c r="O14" s="362"/>
      <c r="P14" s="362"/>
    </row>
    <row r="15" spans="1:16" x14ac:dyDescent="0.25">
      <c r="A15" s="435"/>
      <c r="B15" s="436"/>
      <c r="C15" s="12"/>
      <c r="D15" s="12"/>
      <c r="E15" s="12"/>
      <c r="F15" s="12"/>
      <c r="G15" s="12"/>
      <c r="H15" s="75"/>
      <c r="I15" s="6"/>
      <c r="J15" s="6"/>
      <c r="K15" s="12"/>
      <c r="L15" s="75"/>
      <c r="M15" s="75"/>
      <c r="N15" s="75"/>
      <c r="O15" s="12"/>
      <c r="P15" s="12"/>
    </row>
    <row r="16" spans="1:16" x14ac:dyDescent="0.25">
      <c r="A16" s="435"/>
      <c r="B16" s="436"/>
      <c r="C16" s="12"/>
      <c r="D16" s="12"/>
      <c r="E16" s="12"/>
      <c r="F16" s="12"/>
      <c r="G16" s="12"/>
      <c r="H16" s="75"/>
      <c r="I16" s="6"/>
      <c r="J16" s="6"/>
      <c r="K16" s="12"/>
      <c r="L16" s="75"/>
      <c r="M16" s="75"/>
      <c r="N16" s="75"/>
      <c r="O16" s="12"/>
      <c r="P16" s="12"/>
    </row>
    <row r="17" spans="1:16" x14ac:dyDescent="0.25">
      <c r="A17" s="435"/>
      <c r="B17" s="436"/>
      <c r="C17" s="12"/>
      <c r="D17" s="12"/>
      <c r="E17" s="12"/>
      <c r="F17" s="12"/>
      <c r="G17" s="12"/>
      <c r="H17" s="75"/>
      <c r="I17" s="6"/>
      <c r="J17" s="6"/>
      <c r="K17" s="12"/>
      <c r="L17" s="75"/>
      <c r="M17" s="75"/>
      <c r="N17" s="75"/>
      <c r="O17" s="12"/>
      <c r="P17" s="12"/>
    </row>
    <row r="18" spans="1:16" x14ac:dyDescent="0.25">
      <c r="A18" s="433"/>
      <c r="B18" s="434"/>
      <c r="C18" s="7"/>
      <c r="D18" s="7"/>
      <c r="E18" s="7"/>
      <c r="F18" s="7"/>
      <c r="G18" s="7"/>
      <c r="H18" s="7"/>
      <c r="I18" s="7"/>
      <c r="J18" s="7"/>
      <c r="K18" s="2"/>
      <c r="L18" s="2"/>
      <c r="M18" s="2"/>
      <c r="N18" s="2"/>
      <c r="O18" s="2"/>
      <c r="P18" s="2"/>
    </row>
    <row r="19" spans="1:16" x14ac:dyDescent="0.25">
      <c r="A19" s="285" t="s">
        <v>46</v>
      </c>
      <c r="B19" s="285"/>
      <c r="C19" s="285"/>
      <c r="D19" s="32"/>
      <c r="E19" s="32"/>
      <c r="F19" s="32"/>
      <c r="G19" s="32"/>
      <c r="H19" s="32"/>
      <c r="I19" s="32"/>
      <c r="J19" s="41"/>
      <c r="K19" s="34"/>
      <c r="L19" s="34"/>
      <c r="M19" s="34"/>
      <c r="N19" s="34"/>
      <c r="O19" s="392"/>
      <c r="P19" s="392"/>
    </row>
    <row r="20" spans="1:16" x14ac:dyDescent="0.25">
      <c r="A20" s="45"/>
      <c r="B20" s="46" t="s">
        <v>47</v>
      </c>
      <c r="C20" s="32"/>
      <c r="D20" s="32"/>
      <c r="E20" s="32"/>
      <c r="F20" s="32"/>
      <c r="G20" s="32"/>
      <c r="H20" s="32"/>
      <c r="I20" s="32"/>
      <c r="J20" s="43"/>
      <c r="K20" s="42"/>
      <c r="L20" s="70"/>
      <c r="M20" s="70"/>
      <c r="N20" s="70"/>
      <c r="O20" s="315" t="s">
        <v>45</v>
      </c>
      <c r="P20" s="315"/>
    </row>
    <row r="21" spans="1:16" x14ac:dyDescent="0.25">
      <c r="A21" s="26"/>
      <c r="B21" s="26"/>
      <c r="C21" s="32"/>
      <c r="D21" s="32"/>
      <c r="E21" s="32"/>
      <c r="F21" s="32"/>
      <c r="G21" s="32"/>
      <c r="H21" s="32"/>
      <c r="I21" s="32"/>
      <c r="J21" s="32"/>
      <c r="K21" s="26"/>
      <c r="L21" s="26"/>
      <c r="M21" s="26"/>
      <c r="N21" s="26"/>
      <c r="O21" s="26"/>
      <c r="P21" s="26"/>
    </row>
    <row r="22" spans="1:16" x14ac:dyDescent="0.25">
      <c r="A22" s="285" t="s">
        <v>48</v>
      </c>
      <c r="B22" s="285"/>
      <c r="C22" s="285"/>
      <c r="D22" s="32"/>
      <c r="E22" s="32"/>
      <c r="F22" s="32"/>
      <c r="G22" s="32"/>
      <c r="H22" s="32"/>
      <c r="I22" s="32"/>
      <c r="J22" s="41"/>
      <c r="K22" s="34"/>
      <c r="L22" s="34"/>
      <c r="M22" s="34"/>
      <c r="N22" s="34"/>
      <c r="O22" s="392"/>
      <c r="P22" s="392"/>
    </row>
    <row r="23" spans="1:16" x14ac:dyDescent="0.25">
      <c r="A23" s="45"/>
      <c r="B23" s="45"/>
      <c r="C23" s="32"/>
      <c r="D23" s="32"/>
      <c r="E23" s="32"/>
      <c r="F23" s="32"/>
      <c r="G23" s="32"/>
      <c r="H23" s="32"/>
      <c r="I23" s="32"/>
      <c r="J23" s="43"/>
      <c r="K23" s="42"/>
      <c r="L23" s="70"/>
      <c r="M23" s="70"/>
      <c r="N23" s="70"/>
      <c r="O23" s="315" t="s">
        <v>45</v>
      </c>
      <c r="P23" s="315"/>
    </row>
    <row r="24" spans="1:16" x14ac:dyDescent="0.25">
      <c r="A24" s="285" t="s">
        <v>49</v>
      </c>
      <c r="B24" s="285"/>
      <c r="C24" s="285"/>
      <c r="D24" s="327"/>
      <c r="E24" s="327"/>
      <c r="F24" s="327"/>
      <c r="G24" s="37"/>
      <c r="H24" s="37"/>
      <c r="I24" s="41"/>
      <c r="J24" s="42"/>
      <c r="K24" s="392"/>
      <c r="L24" s="392"/>
      <c r="M24" s="392"/>
      <c r="N24" s="392"/>
      <c r="O24" s="392"/>
      <c r="P24" s="39"/>
    </row>
    <row r="25" spans="1:16" ht="31.5" x14ac:dyDescent="0.25">
      <c r="A25" s="45"/>
      <c r="B25" s="45"/>
      <c r="C25" s="32"/>
      <c r="D25" s="328" t="s">
        <v>50</v>
      </c>
      <c r="E25" s="328"/>
      <c r="F25" s="328"/>
      <c r="G25" s="37"/>
      <c r="H25" s="37"/>
      <c r="I25" s="328" t="s">
        <v>44</v>
      </c>
      <c r="J25" s="328"/>
      <c r="K25" s="286" t="s">
        <v>45</v>
      </c>
      <c r="L25" s="286"/>
      <c r="M25" s="286"/>
      <c r="N25" s="286"/>
      <c r="O25" s="286"/>
      <c r="P25" s="44" t="s">
        <v>51</v>
      </c>
    </row>
    <row r="26" spans="1:16" x14ac:dyDescent="0.25">
      <c r="A26" s="45"/>
      <c r="B26" s="45"/>
      <c r="C26" s="32"/>
      <c r="D26" s="32"/>
      <c r="E26" s="32"/>
      <c r="F26" s="32"/>
      <c r="G26" s="32"/>
      <c r="H26" s="32"/>
      <c r="I26" s="32"/>
      <c r="J26" s="32"/>
      <c r="K26" s="26"/>
      <c r="L26" s="26"/>
      <c r="M26" s="26"/>
      <c r="N26" s="26"/>
      <c r="O26" s="26"/>
      <c r="P26" s="26"/>
    </row>
    <row r="27" spans="1:16" x14ac:dyDescent="0.25">
      <c r="A27" s="45"/>
      <c r="B27" s="45"/>
      <c r="C27" s="32"/>
      <c r="D27" s="32"/>
      <c r="E27" s="32"/>
      <c r="F27" s="32"/>
      <c r="G27" s="32"/>
      <c r="H27" s="32"/>
      <c r="I27" s="32"/>
      <c r="J27" s="32"/>
      <c r="K27" s="26"/>
      <c r="L27" s="26"/>
      <c r="M27" s="26"/>
      <c r="N27" s="26"/>
      <c r="O27" s="26"/>
      <c r="P27" s="26"/>
    </row>
    <row r="28" spans="1:16" x14ac:dyDescent="0.25">
      <c r="A28" s="14"/>
      <c r="B28" s="14"/>
      <c r="C28" s="3"/>
      <c r="D28" s="3"/>
      <c r="E28" s="3"/>
      <c r="F28" s="3"/>
      <c r="G28" s="3"/>
      <c r="H28" s="3"/>
    </row>
    <row r="29" spans="1:16" ht="15.75" customHeight="1" x14ac:dyDescent="0.25">
      <c r="A29" s="14"/>
      <c r="B29" s="14"/>
      <c r="C29" s="3"/>
      <c r="D29" s="3"/>
      <c r="E29" s="3"/>
      <c r="F29" s="3"/>
      <c r="G29" s="3"/>
      <c r="H29" s="3"/>
    </row>
    <row r="30" spans="1:16" ht="15.75" customHeight="1" x14ac:dyDescent="0.25">
      <c r="A30" s="14"/>
      <c r="B30" s="14"/>
      <c r="C30" s="3"/>
      <c r="D30" s="3"/>
      <c r="E30" s="3"/>
      <c r="F30" s="3"/>
      <c r="G30" s="3"/>
      <c r="H30" s="3"/>
    </row>
    <row r="31" spans="1:16" x14ac:dyDescent="0.25">
      <c r="A31" s="14"/>
      <c r="B31" s="14"/>
      <c r="C31" s="3"/>
      <c r="D31" s="3"/>
      <c r="E31" s="3"/>
      <c r="F31" s="3"/>
      <c r="G31" s="3"/>
      <c r="H31" s="3"/>
    </row>
    <row r="32" spans="1:16" ht="15.75" customHeight="1" x14ac:dyDescent="0.25">
      <c r="A32" s="14"/>
      <c r="B32" s="14"/>
      <c r="C32" s="3"/>
      <c r="D32" s="3"/>
      <c r="E32" s="3"/>
      <c r="F32" s="3"/>
      <c r="G32" s="3"/>
      <c r="H32" s="3"/>
    </row>
    <row r="33" spans="1:8" ht="15.75" customHeight="1" x14ac:dyDescent="0.25">
      <c r="A33" s="14"/>
      <c r="B33" s="14"/>
      <c r="C33" s="3"/>
      <c r="D33" s="3"/>
      <c r="E33" s="3"/>
      <c r="F33" s="3"/>
      <c r="G33" s="3"/>
      <c r="H33" s="3"/>
    </row>
    <row r="34" spans="1:8" ht="15.75" customHeight="1" x14ac:dyDescent="0.25">
      <c r="A34" s="14"/>
      <c r="B34" s="14"/>
      <c r="C34" s="3"/>
      <c r="D34" s="3"/>
      <c r="E34" s="3"/>
      <c r="F34" s="3"/>
      <c r="G34" s="3"/>
      <c r="H34" s="3"/>
    </row>
    <row r="35" spans="1:8" ht="31.5" customHeight="1" x14ac:dyDescent="0.25">
      <c r="A35" s="14"/>
      <c r="B35" s="14"/>
      <c r="C35" s="3"/>
      <c r="D35" s="3"/>
      <c r="E35" s="3"/>
      <c r="F35" s="3"/>
      <c r="G35" s="3"/>
      <c r="H35" s="3"/>
    </row>
    <row r="36" spans="1:8" x14ac:dyDescent="0.25">
      <c r="A36" s="14"/>
      <c r="B36" s="14"/>
      <c r="C36" s="3"/>
      <c r="D36" s="3"/>
      <c r="E36" s="3"/>
      <c r="F36" s="3"/>
      <c r="G36" s="3"/>
      <c r="H36" s="3"/>
    </row>
    <row r="37" spans="1:8" x14ac:dyDescent="0.25">
      <c r="A37" s="14"/>
      <c r="B37" s="14"/>
      <c r="C37" s="3"/>
      <c r="D37" s="3"/>
      <c r="E37" s="3"/>
      <c r="F37" s="3"/>
      <c r="G37" s="3"/>
      <c r="H37" s="3"/>
    </row>
    <row r="38" spans="1:8" x14ac:dyDescent="0.25">
      <c r="A38" s="14"/>
      <c r="B38" s="14"/>
      <c r="C38" s="3"/>
      <c r="D38" s="3"/>
      <c r="E38" s="3"/>
      <c r="F38" s="3"/>
      <c r="G38" s="3"/>
      <c r="H38" s="3"/>
    </row>
    <row r="39" spans="1:8" x14ac:dyDescent="0.25">
      <c r="A39" s="14"/>
      <c r="B39" s="14"/>
      <c r="C39" s="3"/>
      <c r="D39" s="3"/>
      <c r="E39" s="3"/>
      <c r="F39" s="3"/>
      <c r="G39" s="3"/>
      <c r="H39" s="3"/>
    </row>
    <row r="40" spans="1:8" x14ac:dyDescent="0.25">
      <c r="A40" s="14"/>
      <c r="B40" s="14"/>
      <c r="C40" s="3"/>
      <c r="D40" s="3"/>
      <c r="E40" s="3"/>
      <c r="F40" s="3"/>
      <c r="G40" s="3"/>
      <c r="H40" s="3"/>
    </row>
    <row r="41" spans="1:8" x14ac:dyDescent="0.25">
      <c r="A41" s="14"/>
      <c r="B41" s="14"/>
      <c r="C41" s="3"/>
      <c r="D41" s="3"/>
      <c r="E41" s="3"/>
      <c r="F41" s="3"/>
      <c r="G41" s="3"/>
      <c r="H41" s="3"/>
    </row>
    <row r="42" spans="1:8" x14ac:dyDescent="0.25">
      <c r="A42" s="14"/>
      <c r="B42" s="14"/>
      <c r="C42" s="3"/>
      <c r="D42" s="3"/>
      <c r="E42" s="3"/>
      <c r="F42" s="3"/>
      <c r="G42" s="3"/>
      <c r="H42" s="3"/>
    </row>
    <row r="43" spans="1:8" x14ac:dyDescent="0.25">
      <c r="A43" s="14"/>
      <c r="B43" s="14"/>
      <c r="C43" s="3"/>
      <c r="D43" s="3"/>
      <c r="E43" s="3"/>
      <c r="F43" s="3"/>
      <c r="G43" s="3"/>
      <c r="H43" s="3"/>
    </row>
    <row r="44" spans="1:8" x14ac:dyDescent="0.25">
      <c r="A44" s="14"/>
      <c r="B44" s="14"/>
      <c r="C44" s="3"/>
      <c r="D44" s="3"/>
      <c r="E44" s="3"/>
      <c r="F44" s="3"/>
      <c r="G44" s="3"/>
      <c r="H44" s="3"/>
    </row>
    <row r="45" spans="1:8" x14ac:dyDescent="0.25">
      <c r="A45" s="14"/>
      <c r="B45" s="14"/>
      <c r="C45" s="3"/>
      <c r="D45" s="3"/>
      <c r="E45" s="3"/>
      <c r="F45" s="3"/>
      <c r="G45" s="3"/>
      <c r="H45" s="3"/>
    </row>
    <row r="46" spans="1:8" x14ac:dyDescent="0.25">
      <c r="A46" s="14"/>
      <c r="B46" s="14"/>
      <c r="C46" s="3"/>
      <c r="D46" s="3"/>
      <c r="E46" s="3"/>
      <c r="F46" s="3"/>
      <c r="G46" s="3"/>
      <c r="H46" s="3"/>
    </row>
    <row r="47" spans="1:8" x14ac:dyDescent="0.25">
      <c r="A47" s="14"/>
      <c r="B47" s="14"/>
      <c r="C47" s="3"/>
      <c r="D47" s="3"/>
      <c r="E47" s="3"/>
      <c r="F47" s="3"/>
      <c r="G47" s="3"/>
      <c r="H47" s="3"/>
    </row>
    <row r="48" spans="1:8" x14ac:dyDescent="0.25">
      <c r="A48" s="14"/>
      <c r="B48" s="14"/>
      <c r="C48" s="3"/>
      <c r="D48" s="3"/>
      <c r="E48" s="3"/>
      <c r="F48" s="3"/>
      <c r="G48" s="3"/>
      <c r="H48" s="3"/>
    </row>
    <row r="49" spans="1:8" x14ac:dyDescent="0.25">
      <c r="A49" s="14"/>
      <c r="B49" s="14"/>
      <c r="C49" s="3"/>
      <c r="D49" s="3"/>
      <c r="E49" s="3"/>
      <c r="F49" s="3"/>
      <c r="G49" s="3"/>
      <c r="H49" s="3"/>
    </row>
    <row r="50" spans="1:8" x14ac:dyDescent="0.25">
      <c r="A50" s="14"/>
      <c r="B50" s="14"/>
      <c r="C50" s="3"/>
      <c r="D50" s="3"/>
      <c r="E50" s="3"/>
      <c r="F50" s="3"/>
      <c r="G50" s="3"/>
      <c r="H50" s="3"/>
    </row>
    <row r="51" spans="1:8" x14ac:dyDescent="0.25">
      <c r="A51" s="14"/>
      <c r="B51" s="14"/>
      <c r="C51" s="3"/>
      <c r="D51" s="3"/>
      <c r="E51" s="3"/>
      <c r="F51" s="3"/>
      <c r="G51" s="3"/>
      <c r="H51" s="3"/>
    </row>
    <row r="52" spans="1:8" x14ac:dyDescent="0.25">
      <c r="A52" s="14"/>
      <c r="B52" s="14"/>
      <c r="C52" s="3"/>
      <c r="D52" s="3"/>
      <c r="E52" s="3"/>
      <c r="F52" s="3"/>
      <c r="G52" s="3"/>
      <c r="H52" s="3"/>
    </row>
    <row r="53" spans="1:8" x14ac:dyDescent="0.25">
      <c r="A53" s="14"/>
      <c r="B53" s="14"/>
      <c r="C53" s="3"/>
      <c r="D53" s="3"/>
      <c r="E53" s="3"/>
      <c r="F53" s="3"/>
      <c r="G53" s="3"/>
      <c r="H53" s="3"/>
    </row>
    <row r="54" spans="1:8" x14ac:dyDescent="0.25">
      <c r="A54" s="14"/>
      <c r="B54" s="14"/>
      <c r="C54" s="3"/>
      <c r="D54" s="3"/>
      <c r="E54" s="3"/>
      <c r="F54" s="3"/>
      <c r="G54" s="3"/>
      <c r="H54" s="3"/>
    </row>
    <row r="55" spans="1:8" x14ac:dyDescent="0.25">
      <c r="A55" s="14"/>
      <c r="B55" s="14"/>
      <c r="C55" s="3"/>
      <c r="D55" s="3"/>
      <c r="E55" s="3"/>
      <c r="F55" s="3"/>
      <c r="G55" s="3"/>
      <c r="H55" s="3"/>
    </row>
    <row r="56" spans="1:8" x14ac:dyDescent="0.25">
      <c r="A56" s="14"/>
      <c r="B56" s="14"/>
      <c r="C56" s="3"/>
      <c r="D56" s="3"/>
      <c r="E56" s="3"/>
      <c r="F56" s="3"/>
      <c r="G56" s="3"/>
      <c r="H56" s="3"/>
    </row>
    <row r="57" spans="1:8" x14ac:dyDescent="0.25">
      <c r="A57" s="14"/>
      <c r="B57" s="14"/>
      <c r="C57" s="3"/>
      <c r="D57" s="3"/>
      <c r="E57" s="3"/>
      <c r="F57" s="3"/>
      <c r="G57" s="3"/>
      <c r="H57" s="3"/>
    </row>
    <row r="58" spans="1:8" x14ac:dyDescent="0.25">
      <c r="A58" s="14"/>
      <c r="B58" s="14"/>
      <c r="C58" s="3"/>
      <c r="D58" s="3"/>
      <c r="E58" s="3"/>
      <c r="F58" s="3"/>
      <c r="G58" s="3"/>
      <c r="H58" s="3"/>
    </row>
    <row r="59" spans="1:8" x14ac:dyDescent="0.25">
      <c r="A59" s="14"/>
      <c r="B59" s="14"/>
      <c r="C59" s="3"/>
      <c r="D59" s="3"/>
      <c r="E59" s="3"/>
      <c r="F59" s="3"/>
      <c r="G59" s="3"/>
      <c r="H59" s="3"/>
    </row>
    <row r="60" spans="1:8" x14ac:dyDescent="0.25">
      <c r="A60" s="14"/>
      <c r="B60" s="14"/>
      <c r="C60" s="3"/>
      <c r="D60" s="3"/>
      <c r="E60" s="3"/>
      <c r="F60" s="3"/>
      <c r="G60" s="3"/>
      <c r="H60" s="3"/>
    </row>
    <row r="61" spans="1:8" x14ac:dyDescent="0.25">
      <c r="A61" s="14"/>
      <c r="B61" s="14"/>
      <c r="C61" s="3"/>
      <c r="D61" s="3"/>
      <c r="E61" s="3"/>
      <c r="F61" s="3"/>
      <c r="G61" s="3"/>
      <c r="H61" s="3"/>
    </row>
    <row r="62" spans="1:8" x14ac:dyDescent="0.25">
      <c r="A62" s="14"/>
      <c r="B62" s="14"/>
      <c r="C62" s="3"/>
      <c r="D62" s="3"/>
      <c r="E62" s="3"/>
      <c r="F62" s="3"/>
      <c r="G62" s="3"/>
      <c r="H62" s="3"/>
    </row>
    <row r="63" spans="1:8" x14ac:dyDescent="0.25">
      <c r="A63" s="14"/>
      <c r="B63" s="14"/>
      <c r="C63" s="3"/>
      <c r="D63" s="3"/>
      <c r="E63" s="3"/>
      <c r="F63" s="3"/>
      <c r="G63" s="3"/>
      <c r="H63" s="3"/>
    </row>
    <row r="64" spans="1:8" x14ac:dyDescent="0.25">
      <c r="A64" s="14"/>
      <c r="B64" s="14"/>
      <c r="C64" s="3"/>
      <c r="D64" s="3"/>
      <c r="E64" s="3"/>
      <c r="F64" s="3"/>
      <c r="G64" s="3"/>
      <c r="H64" s="3"/>
    </row>
    <row r="65" spans="1:8" x14ac:dyDescent="0.25">
      <c r="A65" s="14"/>
      <c r="B65" s="14"/>
      <c r="C65" s="3"/>
      <c r="D65" s="3"/>
      <c r="E65" s="3"/>
      <c r="F65" s="3"/>
      <c r="G65" s="3"/>
      <c r="H65" s="3"/>
    </row>
    <row r="66" spans="1:8" x14ac:dyDescent="0.25">
      <c r="A66" s="14"/>
      <c r="B66" s="14"/>
      <c r="C66" s="3"/>
      <c r="D66" s="3"/>
      <c r="E66" s="3"/>
      <c r="F66" s="3"/>
      <c r="G66" s="3"/>
      <c r="H66" s="3"/>
    </row>
    <row r="67" spans="1:8" x14ac:dyDescent="0.25">
      <c r="A67" s="14"/>
      <c r="B67" s="14"/>
      <c r="C67" s="3"/>
      <c r="D67" s="3"/>
      <c r="E67" s="3"/>
      <c r="F67" s="3"/>
      <c r="G67" s="3"/>
      <c r="H67" s="3"/>
    </row>
    <row r="68" spans="1:8" x14ac:dyDescent="0.25">
      <c r="A68" s="14"/>
      <c r="B68" s="14"/>
      <c r="C68" s="3"/>
      <c r="D68" s="3"/>
      <c r="E68" s="3"/>
      <c r="F68" s="3"/>
      <c r="G68" s="3"/>
      <c r="H68" s="3"/>
    </row>
    <row r="69" spans="1:8" x14ac:dyDescent="0.25">
      <c r="A69" s="14"/>
      <c r="B69" s="14"/>
      <c r="C69" s="3"/>
      <c r="D69" s="3"/>
      <c r="E69" s="3"/>
      <c r="F69" s="3"/>
      <c r="G69" s="3"/>
      <c r="H69" s="3"/>
    </row>
    <row r="70" spans="1:8" x14ac:dyDescent="0.25">
      <c r="A70" s="14"/>
      <c r="B70" s="14"/>
      <c r="C70" s="3"/>
      <c r="D70" s="3"/>
      <c r="E70" s="3"/>
      <c r="F70" s="3"/>
      <c r="G70" s="3"/>
      <c r="H70" s="3"/>
    </row>
    <row r="71" spans="1:8" x14ac:dyDescent="0.25">
      <c r="A71" s="14"/>
      <c r="B71" s="14"/>
      <c r="C71" s="3"/>
      <c r="D71" s="3"/>
      <c r="E71" s="3"/>
      <c r="F71" s="3"/>
      <c r="G71" s="3"/>
      <c r="H71" s="3"/>
    </row>
    <row r="72" spans="1:8" x14ac:dyDescent="0.25">
      <c r="A72" s="14"/>
      <c r="B72" s="14"/>
      <c r="C72" s="3"/>
      <c r="D72" s="3"/>
      <c r="E72" s="3"/>
      <c r="F72" s="3"/>
      <c r="G72" s="3"/>
      <c r="H72" s="3"/>
    </row>
    <row r="73" spans="1:8" x14ac:dyDescent="0.25">
      <c r="A73" s="14"/>
      <c r="B73" s="14"/>
      <c r="C73" s="3"/>
      <c r="D73" s="3"/>
      <c r="E73" s="3"/>
      <c r="F73" s="3"/>
      <c r="G73" s="3"/>
      <c r="H73" s="3"/>
    </row>
    <row r="74" spans="1:8" x14ac:dyDescent="0.25">
      <c r="A74" s="14"/>
      <c r="B74" s="14"/>
      <c r="C74" s="3"/>
      <c r="D74" s="3"/>
      <c r="E74" s="3"/>
      <c r="F74" s="3"/>
      <c r="G74" s="3"/>
      <c r="H74" s="3"/>
    </row>
    <row r="75" spans="1:8" x14ac:dyDescent="0.25">
      <c r="A75" s="14"/>
      <c r="B75" s="14"/>
      <c r="C75" s="3"/>
      <c r="D75" s="3"/>
      <c r="E75" s="3"/>
      <c r="F75" s="3"/>
      <c r="G75" s="3"/>
      <c r="H75" s="3"/>
    </row>
    <row r="76" spans="1:8" x14ac:dyDescent="0.25">
      <c r="A76" s="14"/>
      <c r="B76" s="14"/>
      <c r="C76" s="3"/>
      <c r="D76" s="3"/>
      <c r="E76" s="3"/>
      <c r="F76" s="3"/>
      <c r="G76" s="3"/>
      <c r="H76" s="3"/>
    </row>
    <row r="77" spans="1:8" x14ac:dyDescent="0.25">
      <c r="A77" s="14"/>
      <c r="B77" s="14"/>
      <c r="C77" s="3"/>
      <c r="D77" s="3"/>
      <c r="E77" s="3"/>
      <c r="F77" s="3"/>
      <c r="G77" s="3"/>
      <c r="H77" s="3"/>
    </row>
    <row r="78" spans="1:8" x14ac:dyDescent="0.25">
      <c r="A78" s="14"/>
      <c r="B78" s="14"/>
      <c r="C78" s="3"/>
      <c r="D78" s="3"/>
      <c r="E78" s="3"/>
      <c r="F78" s="3"/>
      <c r="G78" s="3"/>
      <c r="H78" s="3"/>
    </row>
    <row r="79" spans="1:8" x14ac:dyDescent="0.25">
      <c r="A79" s="14"/>
      <c r="B79" s="14"/>
      <c r="C79" s="3"/>
      <c r="D79" s="3"/>
      <c r="E79" s="3"/>
      <c r="F79" s="3"/>
      <c r="G79" s="3"/>
      <c r="H79" s="3"/>
    </row>
    <row r="80" spans="1:8" x14ac:dyDescent="0.25">
      <c r="A80" s="14"/>
      <c r="B80" s="14"/>
      <c r="C80" s="3"/>
      <c r="D80" s="3"/>
      <c r="E80" s="3"/>
      <c r="F80" s="3"/>
      <c r="G80" s="3"/>
      <c r="H80" s="3"/>
    </row>
    <row r="81" spans="1:8" x14ac:dyDescent="0.25">
      <c r="A81" s="14"/>
      <c r="B81" s="14"/>
      <c r="C81" s="3"/>
      <c r="D81" s="3"/>
      <c r="E81" s="3"/>
      <c r="F81" s="3"/>
      <c r="G81" s="3"/>
      <c r="H81" s="3"/>
    </row>
    <row r="82" spans="1:8" x14ac:dyDescent="0.25">
      <c r="A82" s="14"/>
      <c r="B82" s="14"/>
      <c r="C82" s="3"/>
      <c r="D82" s="3"/>
      <c r="E82" s="3"/>
      <c r="F82" s="3"/>
      <c r="G82" s="3"/>
      <c r="H82" s="3"/>
    </row>
    <row r="83" spans="1:8" x14ac:dyDescent="0.25">
      <c r="A83" s="14"/>
      <c r="B83" s="14"/>
      <c r="C83" s="3"/>
      <c r="D83" s="3"/>
      <c r="E83" s="3"/>
      <c r="F83" s="3"/>
      <c r="G83" s="3"/>
      <c r="H83" s="3"/>
    </row>
    <row r="84" spans="1:8" x14ac:dyDescent="0.25">
      <c r="A84" s="14"/>
      <c r="B84" s="14"/>
      <c r="C84" s="3"/>
      <c r="D84" s="3"/>
      <c r="E84" s="3"/>
      <c r="F84" s="3"/>
      <c r="G84" s="3"/>
      <c r="H84" s="3"/>
    </row>
    <row r="85" spans="1:8" x14ac:dyDescent="0.25">
      <c r="A85" s="14"/>
      <c r="B85" s="14"/>
      <c r="C85" s="3"/>
      <c r="D85" s="3"/>
      <c r="E85" s="3"/>
      <c r="F85" s="3"/>
      <c r="G85" s="3"/>
      <c r="H85" s="3"/>
    </row>
    <row r="86" spans="1:8" x14ac:dyDescent="0.25">
      <c r="A86" s="14"/>
      <c r="B86" s="14"/>
      <c r="C86" s="3"/>
      <c r="D86" s="3"/>
      <c r="E86" s="3"/>
      <c r="F86" s="3"/>
      <c r="G86" s="3"/>
      <c r="H86" s="3"/>
    </row>
    <row r="87" spans="1:8" x14ac:dyDescent="0.25">
      <c r="A87" s="14"/>
      <c r="B87" s="14"/>
      <c r="C87" s="3"/>
      <c r="D87" s="3"/>
      <c r="E87" s="3"/>
      <c r="F87" s="3"/>
      <c r="G87" s="3"/>
      <c r="H87" s="3"/>
    </row>
    <row r="88" spans="1:8" x14ac:dyDescent="0.25">
      <c r="A88" s="14"/>
      <c r="B88" s="14"/>
      <c r="C88" s="3"/>
      <c r="D88" s="3"/>
      <c r="E88" s="3"/>
      <c r="F88" s="3"/>
      <c r="G88" s="3"/>
      <c r="H88" s="3"/>
    </row>
    <row r="89" spans="1:8" x14ac:dyDescent="0.25">
      <c r="A89" s="14"/>
      <c r="B89" s="14"/>
      <c r="C89" s="3"/>
      <c r="D89" s="3"/>
      <c r="E89" s="3"/>
      <c r="F89" s="3"/>
      <c r="G89" s="3"/>
      <c r="H89" s="3"/>
    </row>
    <row r="90" spans="1:8" x14ac:dyDescent="0.25">
      <c r="A90" s="14"/>
      <c r="B90" s="14"/>
      <c r="C90" s="3"/>
      <c r="D90" s="3"/>
      <c r="E90" s="3"/>
      <c r="F90" s="3"/>
      <c r="G90" s="3"/>
      <c r="H90" s="3"/>
    </row>
    <row r="91" spans="1:8" x14ac:dyDescent="0.25">
      <c r="A91" s="14"/>
      <c r="B91" s="14"/>
      <c r="C91" s="3"/>
      <c r="D91" s="3"/>
      <c r="E91" s="3"/>
      <c r="F91" s="3"/>
      <c r="G91" s="3"/>
      <c r="H91" s="3"/>
    </row>
    <row r="92" spans="1:8" x14ac:dyDescent="0.25">
      <c r="A92" s="14"/>
      <c r="B92" s="14"/>
      <c r="C92" s="3"/>
      <c r="D92" s="3"/>
      <c r="E92" s="3"/>
      <c r="F92" s="3"/>
      <c r="G92" s="3"/>
      <c r="H92" s="3"/>
    </row>
    <row r="93" spans="1:8" x14ac:dyDescent="0.25">
      <c r="A93" s="14"/>
      <c r="B93" s="14"/>
      <c r="C93" s="3"/>
      <c r="D93" s="3"/>
      <c r="E93" s="3"/>
      <c r="F93" s="3"/>
      <c r="G93" s="3"/>
      <c r="H93" s="3"/>
    </row>
    <row r="94" spans="1:8" x14ac:dyDescent="0.25">
      <c r="A94" s="14"/>
      <c r="B94" s="14"/>
      <c r="C94" s="3"/>
      <c r="D94" s="3"/>
      <c r="E94" s="3"/>
      <c r="F94" s="3"/>
      <c r="G94" s="3"/>
      <c r="H94" s="3"/>
    </row>
    <row r="95" spans="1:8" x14ac:dyDescent="0.25">
      <c r="A95" s="14"/>
      <c r="B95" s="14"/>
      <c r="C95" s="3"/>
      <c r="D95" s="3"/>
      <c r="E95" s="3"/>
      <c r="F95" s="3"/>
      <c r="G95" s="3"/>
      <c r="H95" s="3"/>
    </row>
    <row r="96" spans="1:8" x14ac:dyDescent="0.25">
      <c r="A96" s="14"/>
      <c r="B96" s="14"/>
      <c r="C96" s="3"/>
      <c r="D96" s="3"/>
      <c r="E96" s="3"/>
      <c r="F96" s="3"/>
      <c r="G96" s="3"/>
      <c r="H96" s="3"/>
    </row>
    <row r="97" spans="1:8" x14ac:dyDescent="0.25">
      <c r="A97" s="14"/>
      <c r="B97" s="14"/>
      <c r="C97" s="3"/>
      <c r="D97" s="3"/>
      <c r="E97" s="3"/>
      <c r="F97" s="3"/>
      <c r="G97" s="3"/>
      <c r="H97" s="3"/>
    </row>
    <row r="98" spans="1:8" x14ac:dyDescent="0.25">
      <c r="A98" s="14"/>
      <c r="B98" s="14"/>
      <c r="C98" s="3"/>
      <c r="D98" s="3"/>
      <c r="E98" s="3"/>
      <c r="F98" s="3"/>
      <c r="G98" s="3"/>
      <c r="H98" s="3"/>
    </row>
    <row r="99" spans="1:8" x14ac:dyDescent="0.25">
      <c r="A99" s="14"/>
      <c r="B99" s="14"/>
      <c r="C99" s="3"/>
      <c r="D99" s="3"/>
      <c r="E99" s="3"/>
      <c r="F99" s="3"/>
      <c r="G99" s="3"/>
      <c r="H99" s="3"/>
    </row>
    <row r="100" spans="1:8" x14ac:dyDescent="0.25">
      <c r="A100" s="14"/>
      <c r="B100" s="14"/>
      <c r="C100" s="3"/>
      <c r="D100" s="3"/>
      <c r="E100" s="3"/>
      <c r="F100" s="3"/>
      <c r="G100" s="3"/>
      <c r="H100" s="3"/>
    </row>
    <row r="101" spans="1:8" x14ac:dyDescent="0.25">
      <c r="A101" s="14"/>
      <c r="B101" s="14"/>
      <c r="C101" s="3"/>
      <c r="D101" s="3"/>
      <c r="E101" s="3"/>
      <c r="F101" s="3"/>
      <c r="G101" s="3"/>
      <c r="H101" s="3"/>
    </row>
    <row r="102" spans="1:8" x14ac:dyDescent="0.25">
      <c r="A102" s="14"/>
      <c r="B102" s="14"/>
      <c r="C102" s="3"/>
      <c r="D102" s="3"/>
      <c r="E102" s="3"/>
      <c r="F102" s="3"/>
      <c r="G102" s="3"/>
      <c r="H102" s="3"/>
    </row>
    <row r="103" spans="1:8" x14ac:dyDescent="0.25">
      <c r="A103" s="14"/>
      <c r="B103" s="14"/>
      <c r="C103" s="3"/>
      <c r="D103" s="3"/>
      <c r="E103" s="3"/>
      <c r="F103" s="3"/>
      <c r="G103" s="3"/>
      <c r="H103" s="3"/>
    </row>
    <row r="104" spans="1:8" x14ac:dyDescent="0.25">
      <c r="A104" s="14"/>
      <c r="B104" s="14"/>
      <c r="C104" s="3"/>
      <c r="D104" s="3"/>
      <c r="E104" s="3"/>
      <c r="F104" s="3"/>
      <c r="G104" s="3"/>
      <c r="H104" s="3"/>
    </row>
    <row r="105" spans="1:8" x14ac:dyDescent="0.25">
      <c r="A105" s="14"/>
      <c r="B105" s="14"/>
      <c r="C105" s="3"/>
      <c r="D105" s="3"/>
      <c r="E105" s="3"/>
      <c r="F105" s="3"/>
      <c r="G105" s="3"/>
      <c r="H105" s="3"/>
    </row>
    <row r="106" spans="1:8" x14ac:dyDescent="0.25">
      <c r="A106" s="14"/>
      <c r="B106" s="14"/>
      <c r="C106" s="3"/>
      <c r="D106" s="3"/>
      <c r="E106" s="3"/>
      <c r="F106" s="3"/>
      <c r="G106" s="3"/>
      <c r="H106" s="3"/>
    </row>
    <row r="107" spans="1:8" x14ac:dyDescent="0.25">
      <c r="A107" s="14"/>
      <c r="B107" s="14"/>
      <c r="C107" s="3"/>
      <c r="D107" s="3"/>
      <c r="E107" s="3"/>
      <c r="F107" s="3"/>
      <c r="G107" s="3"/>
      <c r="H107" s="3"/>
    </row>
    <row r="108" spans="1:8" x14ac:dyDescent="0.25">
      <c r="A108" s="14"/>
      <c r="B108" s="14"/>
      <c r="C108" s="3"/>
      <c r="D108" s="3"/>
      <c r="E108" s="3"/>
      <c r="F108" s="3"/>
      <c r="G108" s="3"/>
      <c r="H108" s="3"/>
    </row>
    <row r="109" spans="1:8" x14ac:dyDescent="0.25">
      <c r="A109" s="14"/>
      <c r="B109" s="14"/>
      <c r="C109" s="3"/>
      <c r="D109" s="3"/>
      <c r="E109" s="3"/>
      <c r="F109" s="3"/>
      <c r="G109" s="3"/>
      <c r="H109" s="3"/>
    </row>
    <row r="110" spans="1:8" x14ac:dyDescent="0.25">
      <c r="A110" s="14"/>
      <c r="B110" s="14"/>
      <c r="C110" s="3"/>
      <c r="D110" s="3"/>
      <c r="E110" s="3"/>
      <c r="F110" s="3"/>
      <c r="G110" s="3"/>
      <c r="H110" s="3"/>
    </row>
    <row r="111" spans="1:8" x14ac:dyDescent="0.25">
      <c r="A111" s="14"/>
      <c r="B111" s="14"/>
      <c r="C111" s="3"/>
      <c r="D111" s="3"/>
      <c r="E111" s="3"/>
      <c r="F111" s="3"/>
      <c r="G111" s="3"/>
      <c r="H111" s="3"/>
    </row>
    <row r="112" spans="1:8" x14ac:dyDescent="0.25">
      <c r="A112" s="14"/>
      <c r="B112" s="14"/>
      <c r="C112" s="3"/>
      <c r="D112" s="3"/>
      <c r="E112" s="3"/>
      <c r="F112" s="3"/>
      <c r="G112" s="3"/>
      <c r="H112" s="3"/>
    </row>
    <row r="113" spans="1:8" x14ac:dyDescent="0.25">
      <c r="A113" s="14"/>
      <c r="B113" s="14"/>
      <c r="C113" s="3"/>
      <c r="D113" s="3"/>
      <c r="E113" s="3"/>
      <c r="F113" s="3"/>
      <c r="G113" s="3"/>
      <c r="H113" s="3"/>
    </row>
    <row r="114" spans="1:8" x14ac:dyDescent="0.25">
      <c r="A114" s="14"/>
      <c r="B114" s="14"/>
      <c r="C114" s="3"/>
      <c r="D114" s="3"/>
      <c r="E114" s="3"/>
      <c r="F114" s="3"/>
      <c r="G114" s="3"/>
      <c r="H114" s="3"/>
    </row>
    <row r="115" spans="1:8" x14ac:dyDescent="0.25">
      <c r="A115" s="14"/>
      <c r="B115" s="14"/>
      <c r="C115" s="3"/>
      <c r="D115" s="3"/>
      <c r="E115" s="3"/>
      <c r="F115" s="3"/>
      <c r="G115" s="3"/>
      <c r="H115" s="3"/>
    </row>
    <row r="116" spans="1:8" x14ac:dyDescent="0.25">
      <c r="A116" s="14"/>
      <c r="B116" s="14"/>
      <c r="C116" s="3"/>
      <c r="D116" s="3"/>
      <c r="E116" s="3"/>
      <c r="F116" s="3"/>
      <c r="G116" s="3"/>
      <c r="H116" s="3"/>
    </row>
    <row r="117" spans="1:8" x14ac:dyDescent="0.25">
      <c r="A117" s="14"/>
      <c r="B117" s="14"/>
      <c r="C117" s="3"/>
      <c r="D117" s="3"/>
      <c r="E117" s="3"/>
      <c r="F117" s="3"/>
      <c r="G117" s="3"/>
      <c r="H117" s="3"/>
    </row>
    <row r="118" spans="1:8" x14ac:dyDescent="0.25">
      <c r="A118" s="14"/>
      <c r="B118" s="14"/>
      <c r="C118" s="3"/>
      <c r="D118" s="3"/>
      <c r="E118" s="3"/>
      <c r="F118" s="3"/>
      <c r="G118" s="3"/>
      <c r="H118" s="3"/>
    </row>
    <row r="119" spans="1:8" x14ac:dyDescent="0.25">
      <c r="A119" s="14"/>
      <c r="B119" s="14"/>
      <c r="C119" s="3"/>
      <c r="D119" s="3"/>
      <c r="E119" s="3"/>
      <c r="F119" s="3"/>
      <c r="G119" s="3"/>
      <c r="H119" s="3"/>
    </row>
    <row r="120" spans="1:8" x14ac:dyDescent="0.25">
      <c r="A120" s="14"/>
      <c r="B120" s="14"/>
      <c r="C120" s="3"/>
      <c r="D120" s="3"/>
      <c r="E120" s="3"/>
      <c r="F120" s="3"/>
      <c r="G120" s="3"/>
      <c r="H120" s="3"/>
    </row>
    <row r="121" spans="1:8" x14ac:dyDescent="0.25">
      <c r="A121" s="14"/>
      <c r="B121" s="14"/>
      <c r="C121" s="3"/>
      <c r="D121" s="3"/>
      <c r="E121" s="3"/>
      <c r="F121" s="3"/>
      <c r="G121" s="3"/>
      <c r="H121" s="3"/>
    </row>
    <row r="122" spans="1:8" x14ac:dyDescent="0.25">
      <c r="A122" s="14"/>
      <c r="B122" s="14"/>
      <c r="C122" s="3"/>
      <c r="D122" s="3"/>
      <c r="E122" s="3"/>
      <c r="F122" s="3"/>
      <c r="G122" s="3"/>
      <c r="H122" s="3"/>
    </row>
    <row r="123" spans="1:8" x14ac:dyDescent="0.25">
      <c r="A123" s="14"/>
      <c r="B123" s="14"/>
      <c r="C123" s="3"/>
      <c r="D123" s="3"/>
      <c r="E123" s="3"/>
      <c r="F123" s="3"/>
      <c r="G123" s="3"/>
      <c r="H123" s="3"/>
    </row>
    <row r="124" spans="1:8" x14ac:dyDescent="0.25">
      <c r="A124" s="14"/>
      <c r="B124" s="14"/>
      <c r="C124" s="3"/>
      <c r="D124" s="3"/>
      <c r="E124" s="3"/>
      <c r="F124" s="3"/>
      <c r="G124" s="3"/>
      <c r="H124" s="3"/>
    </row>
    <row r="125" spans="1:8" x14ac:dyDescent="0.25">
      <c r="A125" s="14"/>
      <c r="B125" s="14"/>
      <c r="C125" s="3"/>
      <c r="D125" s="3"/>
      <c r="E125" s="3"/>
      <c r="F125" s="3"/>
      <c r="G125" s="3"/>
      <c r="H125" s="3"/>
    </row>
    <row r="126" spans="1:8" x14ac:dyDescent="0.25">
      <c r="A126" s="14"/>
      <c r="B126" s="14"/>
      <c r="C126" s="3"/>
      <c r="D126" s="3"/>
      <c r="E126" s="3"/>
      <c r="F126" s="3"/>
      <c r="G126" s="3"/>
      <c r="H126" s="3"/>
    </row>
    <row r="127" spans="1:8" x14ac:dyDescent="0.25">
      <c r="A127" s="14"/>
      <c r="B127" s="14"/>
      <c r="C127" s="3"/>
      <c r="D127" s="3"/>
      <c r="E127" s="3"/>
      <c r="F127" s="3"/>
      <c r="G127" s="3"/>
      <c r="H127" s="3"/>
    </row>
    <row r="128" spans="1:8" x14ac:dyDescent="0.25">
      <c r="A128" s="14"/>
      <c r="B128" s="14"/>
      <c r="C128" s="3"/>
      <c r="D128" s="3"/>
      <c r="E128" s="3"/>
      <c r="F128" s="3"/>
      <c r="G128" s="3"/>
      <c r="H128" s="3"/>
    </row>
    <row r="129" spans="1:8" x14ac:dyDescent="0.25">
      <c r="A129" s="14"/>
      <c r="B129" s="14"/>
      <c r="C129" s="3"/>
      <c r="D129" s="3"/>
      <c r="E129" s="3"/>
      <c r="F129" s="3"/>
      <c r="G129" s="3"/>
      <c r="H129" s="3"/>
    </row>
    <row r="130" spans="1:8" x14ac:dyDescent="0.25">
      <c r="A130" s="14"/>
      <c r="B130" s="14"/>
      <c r="C130" s="3"/>
      <c r="D130" s="3"/>
      <c r="E130" s="3"/>
      <c r="F130" s="3"/>
      <c r="G130" s="3"/>
      <c r="H130" s="3"/>
    </row>
    <row r="131" spans="1:8" x14ac:dyDescent="0.25">
      <c r="A131" s="14"/>
      <c r="B131" s="14"/>
      <c r="C131" s="3"/>
      <c r="D131" s="3"/>
      <c r="E131" s="3"/>
      <c r="F131" s="3"/>
      <c r="G131" s="3"/>
      <c r="H131" s="3"/>
    </row>
    <row r="132" spans="1:8" x14ac:dyDescent="0.25">
      <c r="A132" s="14"/>
      <c r="B132" s="14"/>
      <c r="C132" s="3"/>
      <c r="D132" s="3"/>
      <c r="E132" s="3"/>
      <c r="F132" s="3"/>
      <c r="G132" s="3"/>
      <c r="H132" s="3"/>
    </row>
    <row r="133" spans="1:8" x14ac:dyDescent="0.25">
      <c r="A133" s="14"/>
      <c r="B133" s="14"/>
      <c r="C133" s="3"/>
      <c r="D133" s="3"/>
      <c r="E133" s="3"/>
      <c r="F133" s="3"/>
      <c r="G133" s="3"/>
      <c r="H133" s="3"/>
    </row>
    <row r="134" spans="1:8" x14ac:dyDescent="0.25">
      <c r="A134" s="14"/>
      <c r="B134" s="14"/>
      <c r="C134" s="3"/>
      <c r="D134" s="3"/>
      <c r="E134" s="3"/>
      <c r="F134" s="3"/>
      <c r="G134" s="3"/>
      <c r="H134" s="3"/>
    </row>
    <row r="135" spans="1:8" x14ac:dyDescent="0.25">
      <c r="A135" s="14"/>
      <c r="B135" s="14"/>
      <c r="C135" s="3"/>
      <c r="D135" s="3"/>
      <c r="E135" s="3"/>
      <c r="F135" s="3"/>
      <c r="G135" s="3"/>
      <c r="H135" s="3"/>
    </row>
    <row r="136" spans="1:8" x14ac:dyDescent="0.25">
      <c r="A136" s="14"/>
      <c r="B136" s="14"/>
      <c r="C136" s="3"/>
      <c r="D136" s="3"/>
      <c r="E136" s="3"/>
      <c r="F136" s="3"/>
      <c r="G136" s="3"/>
      <c r="H136" s="3"/>
    </row>
    <row r="137" spans="1:8" x14ac:dyDescent="0.25">
      <c r="A137" s="14"/>
      <c r="B137" s="14"/>
      <c r="C137" s="3"/>
      <c r="D137" s="3"/>
      <c r="E137" s="3"/>
      <c r="F137" s="3"/>
      <c r="G137" s="3"/>
      <c r="H137" s="3"/>
    </row>
    <row r="138" spans="1:8" x14ac:dyDescent="0.25">
      <c r="A138" s="14"/>
      <c r="B138" s="14"/>
      <c r="C138" s="3"/>
      <c r="D138" s="3"/>
      <c r="E138" s="3"/>
      <c r="F138" s="3"/>
      <c r="G138" s="3"/>
      <c r="H138" s="3"/>
    </row>
    <row r="139" spans="1:8" x14ac:dyDescent="0.25">
      <c r="A139" s="14"/>
      <c r="B139" s="14"/>
      <c r="C139" s="3"/>
      <c r="D139" s="3"/>
      <c r="E139" s="3"/>
      <c r="F139" s="3"/>
      <c r="G139" s="3"/>
      <c r="H139" s="3"/>
    </row>
    <row r="140" spans="1:8" x14ac:dyDescent="0.25">
      <c r="A140" s="14"/>
      <c r="B140" s="14"/>
      <c r="C140" s="3"/>
      <c r="D140" s="3"/>
      <c r="E140" s="3"/>
      <c r="F140" s="3"/>
      <c r="G140" s="3"/>
      <c r="H140" s="3"/>
    </row>
    <row r="141" spans="1:8" x14ac:dyDescent="0.25">
      <c r="A141" s="14"/>
      <c r="B141" s="14"/>
      <c r="C141" s="3"/>
      <c r="D141" s="3"/>
      <c r="E141" s="3"/>
      <c r="F141" s="3"/>
      <c r="G141" s="3"/>
      <c r="H141" s="3"/>
    </row>
    <row r="142" spans="1:8" x14ac:dyDescent="0.25">
      <c r="A142" s="14"/>
      <c r="B142" s="14"/>
      <c r="C142" s="3"/>
      <c r="D142" s="3"/>
      <c r="E142" s="3"/>
      <c r="F142" s="3"/>
      <c r="G142" s="3"/>
      <c r="H142" s="3"/>
    </row>
    <row r="143" spans="1:8" x14ac:dyDescent="0.25">
      <c r="A143" s="14"/>
      <c r="B143" s="14"/>
      <c r="C143" s="3"/>
      <c r="D143" s="3"/>
      <c r="E143" s="3"/>
      <c r="F143" s="3"/>
      <c r="G143" s="3"/>
      <c r="H143" s="3"/>
    </row>
    <row r="144" spans="1:8" x14ac:dyDescent="0.25">
      <c r="A144" s="14"/>
      <c r="B144" s="14"/>
      <c r="C144" s="3"/>
      <c r="D144" s="3"/>
      <c r="E144" s="3"/>
      <c r="F144" s="3"/>
      <c r="G144" s="3"/>
      <c r="H144" s="3"/>
    </row>
    <row r="145" spans="1:8" x14ac:dyDescent="0.25">
      <c r="A145" s="14"/>
      <c r="B145" s="14"/>
      <c r="C145" s="3"/>
      <c r="D145" s="3"/>
      <c r="E145" s="3"/>
      <c r="F145" s="3"/>
      <c r="G145" s="3"/>
      <c r="H145" s="3"/>
    </row>
    <row r="146" spans="1:8" x14ac:dyDescent="0.25">
      <c r="A146" s="14"/>
      <c r="B146" s="14"/>
      <c r="C146" s="3"/>
      <c r="D146" s="3"/>
      <c r="E146" s="3"/>
      <c r="F146" s="3"/>
      <c r="G146" s="3"/>
      <c r="H146" s="3"/>
    </row>
    <row r="147" spans="1:8" x14ac:dyDescent="0.25">
      <c r="A147" s="14"/>
      <c r="B147" s="14"/>
      <c r="C147" s="3"/>
      <c r="D147" s="3"/>
      <c r="E147" s="3"/>
      <c r="F147" s="3"/>
      <c r="G147" s="3"/>
      <c r="H147" s="3"/>
    </row>
    <row r="148" spans="1:8" x14ac:dyDescent="0.25">
      <c r="A148" s="14"/>
      <c r="B148" s="14"/>
      <c r="C148" s="3"/>
      <c r="D148" s="3"/>
      <c r="E148" s="3"/>
      <c r="F148" s="3"/>
      <c r="G148" s="3"/>
      <c r="H148" s="3"/>
    </row>
    <row r="149" spans="1:8" x14ac:dyDescent="0.25">
      <c r="A149" s="14"/>
      <c r="B149" s="14"/>
      <c r="C149" s="3"/>
      <c r="D149" s="3"/>
      <c r="E149" s="3"/>
      <c r="F149" s="3"/>
      <c r="G149" s="3"/>
      <c r="H149" s="3"/>
    </row>
    <row r="150" spans="1:8" x14ac:dyDescent="0.25">
      <c r="A150" s="14"/>
      <c r="B150" s="14"/>
      <c r="C150" s="3"/>
      <c r="D150" s="3"/>
      <c r="E150" s="3"/>
      <c r="F150" s="3"/>
      <c r="G150" s="3"/>
      <c r="H150" s="3"/>
    </row>
    <row r="151" spans="1:8" x14ac:dyDescent="0.25">
      <c r="A151" s="14"/>
      <c r="B151" s="14"/>
      <c r="C151" s="3"/>
      <c r="D151" s="3"/>
      <c r="E151" s="3"/>
      <c r="F151" s="3"/>
      <c r="G151" s="3"/>
      <c r="H151" s="3"/>
    </row>
    <row r="152" spans="1:8" x14ac:dyDescent="0.25">
      <c r="A152" s="14"/>
      <c r="B152" s="14"/>
      <c r="C152" s="3"/>
      <c r="D152" s="3"/>
      <c r="E152" s="3"/>
      <c r="F152" s="3"/>
      <c r="G152" s="3"/>
      <c r="H152" s="3"/>
    </row>
    <row r="153" spans="1:8" x14ac:dyDescent="0.25">
      <c r="A153" s="14"/>
      <c r="B153" s="14"/>
      <c r="C153" s="3"/>
      <c r="D153" s="3"/>
      <c r="E153" s="3"/>
      <c r="F153" s="3"/>
      <c r="G153" s="3"/>
      <c r="H153" s="3"/>
    </row>
    <row r="154" spans="1:8" x14ac:dyDescent="0.25">
      <c r="A154" s="14"/>
      <c r="B154" s="14"/>
      <c r="C154" s="3"/>
      <c r="D154" s="3"/>
      <c r="E154" s="3"/>
      <c r="F154" s="3"/>
      <c r="G154" s="3"/>
      <c r="H154" s="3"/>
    </row>
    <row r="155" spans="1:8" x14ac:dyDescent="0.25">
      <c r="A155" s="14"/>
      <c r="B155" s="14"/>
      <c r="C155" s="3"/>
      <c r="D155" s="3"/>
      <c r="E155" s="3"/>
      <c r="F155" s="3"/>
      <c r="G155" s="3"/>
      <c r="H155" s="3"/>
    </row>
    <row r="156" spans="1:8" x14ac:dyDescent="0.25">
      <c r="A156" s="14"/>
      <c r="B156" s="14"/>
      <c r="C156" s="3"/>
      <c r="D156" s="3"/>
      <c r="E156" s="3"/>
      <c r="F156" s="3"/>
      <c r="G156" s="3"/>
      <c r="H156" s="3"/>
    </row>
    <row r="157" spans="1:8" x14ac:dyDescent="0.25">
      <c r="A157" s="14"/>
      <c r="B157" s="14"/>
      <c r="C157" s="3"/>
      <c r="D157" s="3"/>
      <c r="E157" s="3"/>
      <c r="F157" s="3"/>
      <c r="G157" s="3"/>
      <c r="H157" s="3"/>
    </row>
    <row r="158" spans="1:8" x14ac:dyDescent="0.25">
      <c r="A158" s="14"/>
      <c r="B158" s="14"/>
      <c r="C158" s="3"/>
      <c r="D158" s="3"/>
      <c r="E158" s="3"/>
      <c r="F158" s="3"/>
      <c r="G158" s="3"/>
      <c r="H158" s="3"/>
    </row>
    <row r="159" spans="1:8" x14ac:dyDescent="0.25">
      <c r="A159" s="14"/>
      <c r="B159" s="14"/>
      <c r="C159" s="3"/>
      <c r="D159" s="3"/>
      <c r="E159" s="3"/>
      <c r="F159" s="3"/>
      <c r="G159" s="3"/>
      <c r="H159" s="3"/>
    </row>
    <row r="160" spans="1:8" x14ac:dyDescent="0.25">
      <c r="A160" s="14"/>
      <c r="B160" s="14"/>
      <c r="C160" s="3"/>
      <c r="D160" s="3"/>
      <c r="E160" s="3"/>
      <c r="F160" s="3"/>
      <c r="G160" s="3"/>
      <c r="H160" s="3"/>
    </row>
    <row r="161" spans="1:8" x14ac:dyDescent="0.25">
      <c r="A161" s="14"/>
      <c r="B161" s="14"/>
      <c r="C161" s="3"/>
      <c r="D161" s="3"/>
      <c r="E161" s="3"/>
      <c r="F161" s="3"/>
      <c r="G161" s="3"/>
      <c r="H161" s="3"/>
    </row>
    <row r="162" spans="1:8" x14ac:dyDescent="0.25">
      <c r="A162" s="14"/>
      <c r="B162" s="14"/>
      <c r="C162" s="3"/>
      <c r="D162" s="3"/>
      <c r="E162" s="3"/>
      <c r="F162" s="3"/>
      <c r="G162" s="3"/>
      <c r="H162" s="3"/>
    </row>
    <row r="163" spans="1:8" x14ac:dyDescent="0.25">
      <c r="A163" s="14"/>
      <c r="B163" s="14"/>
      <c r="C163" s="3"/>
      <c r="D163" s="3"/>
      <c r="E163" s="3"/>
      <c r="F163" s="3"/>
      <c r="G163" s="3"/>
      <c r="H163" s="3"/>
    </row>
    <row r="164" spans="1:8" x14ac:dyDescent="0.25">
      <c r="A164" s="14"/>
      <c r="B164" s="14"/>
      <c r="C164" s="3"/>
      <c r="D164" s="3"/>
      <c r="E164" s="3"/>
      <c r="F164" s="3"/>
      <c r="G164" s="3"/>
      <c r="H164" s="3"/>
    </row>
    <row r="165" spans="1:8" x14ac:dyDescent="0.25">
      <c r="A165" s="14"/>
      <c r="B165" s="14"/>
      <c r="C165" s="3"/>
      <c r="D165" s="3"/>
      <c r="E165" s="3"/>
      <c r="F165" s="3"/>
      <c r="G165" s="3"/>
      <c r="H165" s="3"/>
    </row>
    <row r="166" spans="1:8" x14ac:dyDescent="0.25">
      <c r="A166" s="14"/>
      <c r="B166" s="14"/>
      <c r="C166" s="3"/>
      <c r="D166" s="3"/>
      <c r="E166" s="3"/>
      <c r="F166" s="3"/>
      <c r="G166" s="3"/>
      <c r="H166" s="3"/>
    </row>
    <row r="167" spans="1:8" x14ac:dyDescent="0.25">
      <c r="A167" s="14"/>
      <c r="B167" s="14"/>
      <c r="C167" s="3"/>
      <c r="D167" s="3"/>
      <c r="E167" s="3"/>
      <c r="F167" s="3"/>
      <c r="G167" s="3"/>
      <c r="H167" s="3"/>
    </row>
    <row r="168" spans="1:8" x14ac:dyDescent="0.25">
      <c r="A168" s="14"/>
      <c r="B168" s="14"/>
      <c r="C168" s="3"/>
      <c r="D168" s="3"/>
      <c r="E168" s="3"/>
      <c r="F168" s="3"/>
      <c r="G168" s="3"/>
      <c r="H168" s="3"/>
    </row>
    <row r="169" spans="1:8" x14ac:dyDescent="0.25">
      <c r="A169" s="14"/>
      <c r="B169" s="14"/>
      <c r="C169" s="3"/>
      <c r="D169" s="3"/>
      <c r="E169" s="3"/>
      <c r="F169" s="3"/>
      <c r="G169" s="3"/>
      <c r="H169" s="3"/>
    </row>
    <row r="170" spans="1:8" x14ac:dyDescent="0.25">
      <c r="A170" s="14"/>
      <c r="B170" s="14"/>
      <c r="C170" s="3"/>
      <c r="D170" s="3"/>
      <c r="E170" s="3"/>
      <c r="F170" s="3"/>
      <c r="G170" s="3"/>
      <c r="H170" s="3"/>
    </row>
    <row r="171" spans="1:8" x14ac:dyDescent="0.25">
      <c r="A171" s="14"/>
      <c r="B171" s="14"/>
      <c r="C171" s="3"/>
      <c r="D171" s="3"/>
      <c r="E171" s="3"/>
      <c r="F171" s="3"/>
      <c r="G171" s="3"/>
      <c r="H171" s="3"/>
    </row>
    <row r="172" spans="1:8" x14ac:dyDescent="0.25">
      <c r="A172" s="14"/>
      <c r="B172" s="14"/>
      <c r="C172" s="3"/>
      <c r="D172" s="3"/>
      <c r="E172" s="3"/>
      <c r="F172" s="3"/>
      <c r="G172" s="3"/>
      <c r="H172" s="3"/>
    </row>
    <row r="173" spans="1:8" x14ac:dyDescent="0.25">
      <c r="A173" s="14"/>
      <c r="B173" s="14"/>
      <c r="C173" s="3"/>
      <c r="D173" s="3"/>
      <c r="E173" s="3"/>
      <c r="F173" s="3"/>
      <c r="G173" s="3"/>
      <c r="H173" s="3"/>
    </row>
    <row r="174" spans="1:8" x14ac:dyDescent="0.25">
      <c r="A174" s="14"/>
      <c r="B174" s="14"/>
      <c r="C174" s="3"/>
      <c r="D174" s="3"/>
      <c r="E174" s="3"/>
      <c r="F174" s="3"/>
      <c r="G174" s="3"/>
      <c r="H174" s="3"/>
    </row>
    <row r="175" spans="1:8" x14ac:dyDescent="0.25">
      <c r="A175" s="14"/>
      <c r="B175" s="14"/>
      <c r="C175" s="3"/>
      <c r="D175" s="3"/>
      <c r="E175" s="3"/>
      <c r="F175" s="3"/>
      <c r="G175" s="3"/>
      <c r="H175" s="3"/>
    </row>
    <row r="176" spans="1:8" x14ac:dyDescent="0.25">
      <c r="A176" s="14"/>
      <c r="B176" s="14"/>
      <c r="C176" s="3"/>
      <c r="D176" s="3"/>
      <c r="E176" s="3"/>
      <c r="F176" s="3"/>
      <c r="G176" s="3"/>
      <c r="H176" s="3"/>
    </row>
    <row r="177" spans="1:8" x14ac:dyDescent="0.25">
      <c r="A177" s="14"/>
      <c r="B177" s="14"/>
      <c r="C177" s="3"/>
      <c r="D177" s="3"/>
      <c r="E177" s="3"/>
      <c r="F177" s="3"/>
      <c r="G177" s="3"/>
      <c r="H177" s="3"/>
    </row>
    <row r="178" spans="1:8" x14ac:dyDescent="0.25">
      <c r="A178" s="14"/>
      <c r="B178" s="14"/>
      <c r="C178" s="3"/>
      <c r="D178" s="3"/>
      <c r="E178" s="3"/>
      <c r="F178" s="3"/>
      <c r="G178" s="3"/>
      <c r="H178" s="3"/>
    </row>
    <row r="179" spans="1:8" x14ac:dyDescent="0.25">
      <c r="A179" s="14"/>
      <c r="B179" s="14"/>
      <c r="C179" s="3"/>
      <c r="D179" s="3"/>
      <c r="E179" s="3"/>
      <c r="F179" s="3"/>
      <c r="G179" s="3"/>
      <c r="H179" s="3"/>
    </row>
    <row r="180" spans="1:8" x14ac:dyDescent="0.25">
      <c r="A180" s="14"/>
      <c r="B180" s="14"/>
      <c r="C180" s="3"/>
      <c r="D180" s="3"/>
      <c r="E180" s="3"/>
      <c r="F180" s="3"/>
      <c r="G180" s="3"/>
      <c r="H180" s="3"/>
    </row>
    <row r="181" spans="1:8" x14ac:dyDescent="0.25">
      <c r="A181" s="14"/>
      <c r="B181" s="14"/>
      <c r="C181" s="3"/>
      <c r="D181" s="3"/>
      <c r="E181" s="3"/>
      <c r="F181" s="3"/>
      <c r="G181" s="3"/>
      <c r="H181" s="3"/>
    </row>
    <row r="182" spans="1:8" x14ac:dyDescent="0.25">
      <c r="A182" s="14"/>
      <c r="B182" s="14"/>
      <c r="C182" s="3"/>
      <c r="D182" s="3"/>
      <c r="E182" s="3"/>
      <c r="F182" s="3"/>
      <c r="G182" s="3"/>
      <c r="H182" s="3"/>
    </row>
    <row r="183" spans="1:8" x14ac:dyDescent="0.25">
      <c r="A183" s="14"/>
      <c r="B183" s="14"/>
      <c r="C183" s="3"/>
      <c r="D183" s="3"/>
      <c r="E183" s="3"/>
      <c r="F183" s="3"/>
      <c r="G183" s="3"/>
      <c r="H183" s="3"/>
    </row>
    <row r="184" spans="1:8" x14ac:dyDescent="0.25">
      <c r="A184" s="14"/>
      <c r="B184" s="14"/>
      <c r="C184" s="3"/>
      <c r="D184" s="3"/>
      <c r="E184" s="3"/>
      <c r="F184" s="3"/>
      <c r="G184" s="3"/>
      <c r="H184" s="3"/>
    </row>
    <row r="185" spans="1:8" x14ac:dyDescent="0.25">
      <c r="A185" s="14"/>
      <c r="B185" s="14"/>
      <c r="C185" s="3"/>
      <c r="D185" s="3"/>
      <c r="E185" s="3"/>
      <c r="F185" s="3"/>
      <c r="G185" s="3"/>
      <c r="H185" s="3"/>
    </row>
    <row r="186" spans="1:8" x14ac:dyDescent="0.25">
      <c r="A186" s="14"/>
      <c r="B186" s="14"/>
      <c r="C186" s="3"/>
      <c r="D186" s="3"/>
      <c r="E186" s="3"/>
      <c r="F186" s="3"/>
      <c r="G186" s="3"/>
      <c r="H186" s="3"/>
    </row>
    <row r="187" spans="1:8" x14ac:dyDescent="0.25">
      <c r="A187" s="14"/>
      <c r="B187" s="14"/>
      <c r="C187" s="3"/>
      <c r="D187" s="3"/>
      <c r="E187" s="3"/>
      <c r="F187" s="3"/>
      <c r="G187" s="3"/>
      <c r="H187" s="3"/>
    </row>
    <row r="188" spans="1:8" x14ac:dyDescent="0.25">
      <c r="A188" s="14"/>
      <c r="B188" s="14"/>
      <c r="C188" s="3"/>
      <c r="D188" s="3"/>
      <c r="E188" s="3"/>
      <c r="F188" s="3"/>
      <c r="G188" s="3"/>
      <c r="H188" s="3"/>
    </row>
    <row r="189" spans="1:8" x14ac:dyDescent="0.25">
      <c r="A189" s="14"/>
      <c r="B189" s="14"/>
      <c r="C189" s="3"/>
      <c r="D189" s="3"/>
      <c r="E189" s="3"/>
      <c r="F189" s="3"/>
      <c r="G189" s="3"/>
      <c r="H189" s="3"/>
    </row>
    <row r="190" spans="1:8" x14ac:dyDescent="0.25">
      <c r="A190" s="14"/>
      <c r="B190" s="14"/>
      <c r="C190" s="3"/>
      <c r="D190" s="3"/>
      <c r="E190" s="3"/>
      <c r="F190" s="3"/>
      <c r="G190" s="3"/>
      <c r="H190" s="3"/>
    </row>
    <row r="191" spans="1:8" x14ac:dyDescent="0.25">
      <c r="A191" s="14"/>
      <c r="B191" s="14"/>
      <c r="C191" s="3"/>
      <c r="D191" s="3"/>
      <c r="E191" s="3"/>
      <c r="F191" s="3"/>
      <c r="G191" s="3"/>
      <c r="H191" s="3"/>
    </row>
    <row r="192" spans="1:8" x14ac:dyDescent="0.25">
      <c r="A192" s="14"/>
      <c r="B192" s="14"/>
      <c r="C192" s="3"/>
      <c r="D192" s="3"/>
      <c r="E192" s="3"/>
      <c r="F192" s="3"/>
      <c r="G192" s="3"/>
      <c r="H192" s="3"/>
    </row>
    <row r="193" spans="1:8" x14ac:dyDescent="0.25">
      <c r="A193" s="14"/>
      <c r="B193" s="14"/>
      <c r="C193" s="3"/>
      <c r="D193" s="3"/>
      <c r="E193" s="3"/>
      <c r="F193" s="3"/>
      <c r="G193" s="3"/>
      <c r="H193" s="3"/>
    </row>
    <row r="194" spans="1:8" x14ac:dyDescent="0.25">
      <c r="A194" s="14"/>
      <c r="B194" s="14"/>
      <c r="C194" s="3"/>
      <c r="D194" s="3"/>
      <c r="E194" s="3"/>
      <c r="F194" s="3"/>
      <c r="G194" s="3"/>
      <c r="H194" s="3"/>
    </row>
    <row r="195" spans="1:8" x14ac:dyDescent="0.25">
      <c r="A195" s="14"/>
      <c r="B195" s="14"/>
      <c r="C195" s="3"/>
      <c r="D195" s="3"/>
      <c r="E195" s="3"/>
      <c r="F195" s="3"/>
      <c r="G195" s="3"/>
      <c r="H195" s="3"/>
    </row>
    <row r="196" spans="1:8" x14ac:dyDescent="0.25">
      <c r="A196" s="14"/>
      <c r="B196" s="14"/>
      <c r="C196" s="3"/>
      <c r="D196" s="3"/>
      <c r="E196" s="3"/>
      <c r="F196" s="3"/>
      <c r="G196" s="3"/>
      <c r="H196" s="3"/>
    </row>
    <row r="197" spans="1:8" x14ac:dyDescent="0.25">
      <c r="A197" s="14"/>
      <c r="B197" s="14"/>
      <c r="C197" s="3"/>
      <c r="D197" s="3"/>
      <c r="E197" s="3"/>
      <c r="F197" s="3"/>
      <c r="G197" s="3"/>
      <c r="H197" s="3"/>
    </row>
    <row r="198" spans="1:8" x14ac:dyDescent="0.25">
      <c r="A198" s="14"/>
      <c r="B198" s="14"/>
      <c r="C198" s="3"/>
      <c r="D198" s="3"/>
      <c r="E198" s="3"/>
      <c r="F198" s="3"/>
      <c r="G198" s="3"/>
      <c r="H198" s="3"/>
    </row>
    <row r="199" spans="1:8" x14ac:dyDescent="0.25">
      <c r="A199" s="14"/>
      <c r="B199" s="14"/>
      <c r="C199" s="3"/>
      <c r="D199" s="3"/>
      <c r="E199" s="3"/>
      <c r="F199" s="3"/>
      <c r="G199" s="3"/>
      <c r="H199" s="3"/>
    </row>
    <row r="200" spans="1:8" x14ac:dyDescent="0.25">
      <c r="A200" s="14"/>
      <c r="B200" s="14"/>
      <c r="C200" s="3"/>
      <c r="D200" s="3"/>
      <c r="E200" s="3"/>
      <c r="F200" s="3"/>
      <c r="G200" s="3"/>
      <c r="H200" s="3"/>
    </row>
    <row r="201" spans="1:8" x14ac:dyDescent="0.25">
      <c r="A201" s="14"/>
      <c r="B201" s="14"/>
      <c r="C201" s="3"/>
      <c r="D201" s="3"/>
      <c r="E201" s="3"/>
      <c r="F201" s="3"/>
      <c r="G201" s="3"/>
      <c r="H201" s="3"/>
    </row>
    <row r="202" spans="1:8" x14ac:dyDescent="0.25">
      <c r="A202" s="14"/>
      <c r="B202" s="14"/>
      <c r="C202" s="3"/>
      <c r="D202" s="3"/>
      <c r="E202" s="3"/>
      <c r="F202" s="3"/>
      <c r="G202" s="3"/>
      <c r="H202" s="3"/>
    </row>
    <row r="203" spans="1:8" x14ac:dyDescent="0.25">
      <c r="A203" s="14"/>
      <c r="B203" s="14"/>
      <c r="C203" s="3"/>
      <c r="D203" s="3"/>
      <c r="E203" s="3"/>
      <c r="F203" s="3"/>
      <c r="G203" s="3"/>
      <c r="H203" s="3"/>
    </row>
    <row r="204" spans="1:8" x14ac:dyDescent="0.25">
      <c r="A204" s="14"/>
      <c r="B204" s="14"/>
      <c r="C204" s="3"/>
      <c r="D204" s="3"/>
      <c r="E204" s="3"/>
      <c r="F204" s="3"/>
      <c r="G204" s="3"/>
      <c r="H204" s="3"/>
    </row>
    <row r="205" spans="1:8" x14ac:dyDescent="0.25">
      <c r="A205" s="14"/>
      <c r="B205" s="14"/>
      <c r="C205" s="3"/>
      <c r="D205" s="3"/>
      <c r="E205" s="3"/>
      <c r="F205" s="3"/>
      <c r="G205" s="3"/>
      <c r="H205" s="3"/>
    </row>
    <row r="206" spans="1:8" x14ac:dyDescent="0.25">
      <c r="A206" s="14"/>
      <c r="B206" s="14"/>
      <c r="C206" s="3"/>
      <c r="D206" s="3"/>
      <c r="E206" s="3"/>
      <c r="F206" s="3"/>
      <c r="G206" s="3"/>
      <c r="H206" s="3"/>
    </row>
    <row r="207" spans="1:8" x14ac:dyDescent="0.25">
      <c r="A207" s="14"/>
      <c r="B207" s="14"/>
      <c r="C207" s="3"/>
      <c r="D207" s="3"/>
      <c r="E207" s="3"/>
      <c r="F207" s="3"/>
      <c r="G207" s="3"/>
      <c r="H207" s="3"/>
    </row>
    <row r="208" spans="1:8" x14ac:dyDescent="0.25">
      <c r="A208" s="14"/>
      <c r="B208" s="14"/>
      <c r="C208" s="3"/>
      <c r="D208" s="3"/>
      <c r="E208" s="3"/>
      <c r="F208" s="3"/>
      <c r="G208" s="3"/>
      <c r="H208" s="3"/>
    </row>
    <row r="209" spans="1:8" x14ac:dyDescent="0.25">
      <c r="A209" s="14"/>
      <c r="B209" s="14"/>
      <c r="C209" s="3"/>
      <c r="D209" s="3"/>
      <c r="E209" s="3"/>
      <c r="F209" s="3"/>
      <c r="G209" s="3"/>
      <c r="H209" s="3"/>
    </row>
    <row r="210" spans="1:8" x14ac:dyDescent="0.25">
      <c r="A210" s="14"/>
      <c r="B210" s="14"/>
      <c r="C210" s="3"/>
      <c r="D210" s="3"/>
      <c r="E210" s="3"/>
      <c r="F210" s="3"/>
      <c r="G210" s="3"/>
      <c r="H210" s="3"/>
    </row>
    <row r="211" spans="1:8" x14ac:dyDescent="0.25">
      <c r="A211" s="14"/>
      <c r="B211" s="14"/>
      <c r="C211" s="3"/>
      <c r="D211" s="3"/>
      <c r="E211" s="3"/>
      <c r="F211" s="3"/>
      <c r="G211" s="3"/>
      <c r="H211" s="3"/>
    </row>
    <row r="212" spans="1:8" x14ac:dyDescent="0.25">
      <c r="A212" s="14"/>
      <c r="B212" s="14"/>
      <c r="C212" s="3"/>
      <c r="D212" s="3"/>
      <c r="E212" s="3"/>
      <c r="F212" s="3"/>
      <c r="G212" s="3"/>
      <c r="H212" s="3"/>
    </row>
    <row r="213" spans="1:8" x14ac:dyDescent="0.25">
      <c r="A213" s="14"/>
      <c r="B213" s="14"/>
      <c r="C213" s="3"/>
      <c r="D213" s="3"/>
      <c r="E213" s="3"/>
      <c r="F213" s="3"/>
      <c r="G213" s="3"/>
      <c r="H213" s="3"/>
    </row>
    <row r="214" spans="1:8" x14ac:dyDescent="0.25">
      <c r="A214" s="14"/>
      <c r="B214" s="14"/>
      <c r="C214" s="3"/>
      <c r="D214" s="3"/>
      <c r="E214" s="3"/>
      <c r="F214" s="3"/>
      <c r="G214" s="3"/>
      <c r="H214" s="3"/>
    </row>
    <row r="215" spans="1:8" x14ac:dyDescent="0.25">
      <c r="A215" s="14"/>
      <c r="B215" s="14"/>
      <c r="C215" s="3"/>
      <c r="D215" s="3"/>
      <c r="E215" s="3"/>
      <c r="F215" s="3"/>
      <c r="G215" s="3"/>
      <c r="H215" s="3"/>
    </row>
    <row r="216" spans="1:8" x14ac:dyDescent="0.25">
      <c r="A216" s="14"/>
      <c r="B216" s="14"/>
      <c r="C216" s="3"/>
      <c r="D216" s="3"/>
      <c r="E216" s="3"/>
      <c r="F216" s="3"/>
      <c r="G216" s="3"/>
      <c r="H216" s="3"/>
    </row>
    <row r="217" spans="1:8" x14ac:dyDescent="0.25">
      <c r="A217" s="14"/>
      <c r="B217" s="14"/>
      <c r="C217" s="3"/>
      <c r="D217" s="3"/>
      <c r="E217" s="3"/>
      <c r="F217" s="3"/>
      <c r="G217" s="3"/>
      <c r="H217" s="3"/>
    </row>
    <row r="218" spans="1:8" x14ac:dyDescent="0.25">
      <c r="A218" s="14"/>
      <c r="B218" s="14"/>
      <c r="C218" s="3"/>
      <c r="D218" s="3"/>
      <c r="E218" s="3"/>
      <c r="F218" s="3"/>
      <c r="G218" s="3"/>
      <c r="H218" s="3"/>
    </row>
    <row r="219" spans="1:8" x14ac:dyDescent="0.25">
      <c r="A219" s="14"/>
      <c r="B219" s="14"/>
      <c r="C219" s="3"/>
      <c r="D219" s="3"/>
      <c r="E219" s="3"/>
      <c r="F219" s="3"/>
      <c r="G219" s="3"/>
      <c r="H219" s="3"/>
    </row>
    <row r="220" spans="1:8" x14ac:dyDescent="0.25">
      <c r="A220" s="14"/>
      <c r="B220" s="14"/>
      <c r="C220" s="3"/>
      <c r="D220" s="3"/>
      <c r="E220" s="3"/>
      <c r="F220" s="3"/>
      <c r="G220" s="3"/>
      <c r="H220" s="3"/>
    </row>
    <row r="221" spans="1:8" x14ac:dyDescent="0.25">
      <c r="A221" s="14"/>
      <c r="B221" s="14"/>
      <c r="C221" s="3"/>
      <c r="D221" s="3"/>
      <c r="E221" s="3"/>
      <c r="F221" s="3"/>
      <c r="G221" s="3"/>
      <c r="H221" s="3"/>
    </row>
    <row r="222" spans="1:8" x14ac:dyDescent="0.25">
      <c r="A222" s="14"/>
      <c r="B222" s="14"/>
      <c r="C222" s="3"/>
      <c r="D222" s="3"/>
      <c r="E222" s="3"/>
      <c r="F222" s="3"/>
      <c r="G222" s="3"/>
      <c r="H222" s="3"/>
    </row>
    <row r="223" spans="1:8" x14ac:dyDescent="0.25">
      <c r="A223" s="14"/>
      <c r="B223" s="14"/>
      <c r="C223" s="3"/>
      <c r="D223" s="3"/>
      <c r="E223" s="3"/>
      <c r="F223" s="3"/>
      <c r="G223" s="3"/>
      <c r="H223" s="3"/>
    </row>
    <row r="224" spans="1:8" x14ac:dyDescent="0.25">
      <c r="A224" s="14"/>
      <c r="B224" s="14"/>
      <c r="C224" s="3"/>
      <c r="D224" s="3"/>
      <c r="E224" s="3"/>
      <c r="F224" s="3"/>
      <c r="G224" s="3"/>
      <c r="H224" s="3"/>
    </row>
    <row r="225" spans="1:8" x14ac:dyDescent="0.25">
      <c r="A225" s="14"/>
      <c r="B225" s="14"/>
      <c r="C225" s="3"/>
      <c r="D225" s="3"/>
      <c r="E225" s="3"/>
      <c r="F225" s="3"/>
      <c r="G225" s="3"/>
      <c r="H225" s="3"/>
    </row>
    <row r="226" spans="1:8" x14ac:dyDescent="0.25">
      <c r="A226" s="14"/>
      <c r="B226" s="14"/>
      <c r="C226" s="3"/>
      <c r="D226" s="3"/>
      <c r="E226" s="3"/>
      <c r="F226" s="3"/>
      <c r="G226" s="3"/>
      <c r="H226" s="3"/>
    </row>
    <row r="227" spans="1:8" x14ac:dyDescent="0.25">
      <c r="A227" s="14"/>
      <c r="B227" s="14"/>
      <c r="C227" s="3"/>
      <c r="D227" s="3"/>
      <c r="E227" s="3"/>
      <c r="F227" s="3"/>
      <c r="G227" s="3"/>
      <c r="H227" s="3"/>
    </row>
    <row r="228" spans="1:8" x14ac:dyDescent="0.25">
      <c r="A228" s="14"/>
      <c r="B228" s="14"/>
      <c r="C228" s="3"/>
      <c r="D228" s="3"/>
      <c r="E228" s="3"/>
      <c r="F228" s="3"/>
      <c r="G228" s="3"/>
      <c r="H228" s="3"/>
    </row>
    <row r="229" spans="1:8" x14ac:dyDescent="0.25">
      <c r="A229" s="14"/>
      <c r="B229" s="14"/>
      <c r="C229" s="3"/>
      <c r="D229" s="3"/>
      <c r="E229" s="3"/>
      <c r="F229" s="3"/>
      <c r="G229" s="3"/>
      <c r="H229" s="3"/>
    </row>
    <row r="230" spans="1:8" x14ac:dyDescent="0.25">
      <c r="A230" s="14"/>
      <c r="B230" s="14"/>
      <c r="C230" s="3"/>
      <c r="D230" s="3"/>
      <c r="E230" s="3"/>
      <c r="F230" s="3"/>
      <c r="G230" s="3"/>
      <c r="H230" s="3"/>
    </row>
    <row r="231" spans="1:8" x14ac:dyDescent="0.25">
      <c r="A231" s="14"/>
      <c r="B231" s="14"/>
      <c r="C231" s="3"/>
      <c r="D231" s="3"/>
      <c r="E231" s="3"/>
      <c r="F231" s="3"/>
      <c r="G231" s="3"/>
      <c r="H231" s="3"/>
    </row>
    <row r="232" spans="1:8" x14ac:dyDescent="0.25">
      <c r="A232" s="14"/>
      <c r="B232" s="14"/>
      <c r="C232" s="3"/>
      <c r="D232" s="3"/>
      <c r="E232" s="3"/>
      <c r="F232" s="3"/>
      <c r="G232" s="3"/>
      <c r="H232" s="3"/>
    </row>
    <row r="233" spans="1:8" x14ac:dyDescent="0.25">
      <c r="A233" s="14"/>
      <c r="B233" s="14"/>
      <c r="C233" s="3"/>
      <c r="D233" s="3"/>
      <c r="E233" s="3"/>
      <c r="F233" s="3"/>
      <c r="G233" s="3"/>
      <c r="H233" s="3"/>
    </row>
    <row r="234" spans="1:8" x14ac:dyDescent="0.25">
      <c r="A234" s="14"/>
      <c r="B234" s="14"/>
      <c r="C234" s="3"/>
      <c r="D234" s="3"/>
      <c r="E234" s="3"/>
      <c r="F234" s="3"/>
      <c r="G234" s="3"/>
      <c r="H234" s="3"/>
    </row>
    <row r="235" spans="1:8" x14ac:dyDescent="0.25">
      <c r="A235" s="14"/>
      <c r="B235" s="14"/>
      <c r="C235" s="3"/>
      <c r="D235" s="3"/>
      <c r="E235" s="3"/>
      <c r="F235" s="3"/>
      <c r="G235" s="3"/>
      <c r="H235" s="3"/>
    </row>
    <row r="236" spans="1:8" x14ac:dyDescent="0.25">
      <c r="A236" s="14"/>
      <c r="B236" s="14"/>
      <c r="C236" s="3"/>
      <c r="D236" s="3"/>
      <c r="E236" s="3"/>
      <c r="F236" s="3"/>
      <c r="G236" s="3"/>
      <c r="H236" s="3"/>
    </row>
    <row r="237" spans="1:8" x14ac:dyDescent="0.25">
      <c r="A237" s="14"/>
      <c r="B237" s="14"/>
      <c r="C237" s="3"/>
      <c r="D237" s="3"/>
      <c r="E237" s="3"/>
      <c r="F237" s="3"/>
      <c r="G237" s="3"/>
      <c r="H237" s="3"/>
    </row>
    <row r="238" spans="1:8" x14ac:dyDescent="0.25">
      <c r="A238" s="14"/>
      <c r="B238" s="14"/>
      <c r="C238" s="3"/>
      <c r="D238" s="3"/>
      <c r="E238" s="3"/>
      <c r="F238" s="3"/>
      <c r="G238" s="3"/>
      <c r="H238" s="3"/>
    </row>
    <row r="239" spans="1:8" x14ac:dyDescent="0.25">
      <c r="A239" s="14"/>
      <c r="B239" s="14"/>
      <c r="C239" s="3"/>
      <c r="D239" s="3"/>
      <c r="E239" s="3"/>
      <c r="F239" s="3"/>
      <c r="G239" s="3"/>
      <c r="H239" s="3"/>
    </row>
    <row r="240" spans="1:8" x14ac:dyDescent="0.25">
      <c r="A240" s="14"/>
      <c r="B240" s="14"/>
      <c r="C240" s="3"/>
      <c r="D240" s="3"/>
      <c r="E240" s="3"/>
      <c r="F240" s="3"/>
      <c r="G240" s="3"/>
      <c r="H240" s="3"/>
    </row>
    <row r="241" spans="1:8" x14ac:dyDescent="0.25">
      <c r="A241" s="14"/>
      <c r="B241" s="14"/>
      <c r="C241" s="3"/>
      <c r="D241" s="3"/>
      <c r="E241" s="3"/>
      <c r="F241" s="3"/>
      <c r="G241" s="3"/>
      <c r="H241" s="3"/>
    </row>
    <row r="242" spans="1:8" x14ac:dyDescent="0.25">
      <c r="A242" s="14"/>
      <c r="B242" s="14"/>
      <c r="C242" s="3"/>
      <c r="D242" s="3"/>
      <c r="E242" s="3"/>
      <c r="F242" s="3"/>
      <c r="G242" s="3"/>
      <c r="H242" s="3"/>
    </row>
    <row r="243" spans="1:8" x14ac:dyDescent="0.25">
      <c r="A243" s="14"/>
      <c r="B243" s="14"/>
      <c r="C243" s="3"/>
      <c r="D243" s="3"/>
      <c r="E243" s="3"/>
      <c r="F243" s="3"/>
      <c r="G243" s="3"/>
      <c r="H243" s="3"/>
    </row>
    <row r="244" spans="1:8" x14ac:dyDescent="0.25">
      <c r="A244" s="14"/>
      <c r="B244" s="14"/>
      <c r="C244" s="3"/>
      <c r="D244" s="3"/>
      <c r="E244" s="3"/>
      <c r="F244" s="3"/>
      <c r="G244" s="3"/>
      <c r="H244" s="3"/>
    </row>
    <row r="245" spans="1:8" x14ac:dyDescent="0.25">
      <c r="A245" s="14"/>
      <c r="B245" s="14"/>
      <c r="C245" s="3"/>
      <c r="D245" s="3"/>
      <c r="E245" s="3"/>
      <c r="F245" s="3"/>
      <c r="G245" s="3"/>
      <c r="H245" s="3"/>
    </row>
    <row r="246" spans="1:8" x14ac:dyDescent="0.25">
      <c r="A246" s="14"/>
      <c r="B246" s="14"/>
      <c r="C246" s="3"/>
      <c r="D246" s="3"/>
      <c r="E246" s="3"/>
      <c r="F246" s="3"/>
      <c r="G246" s="3"/>
      <c r="H246" s="3"/>
    </row>
    <row r="247" spans="1:8" x14ac:dyDescent="0.25">
      <c r="A247" s="14"/>
      <c r="B247" s="14"/>
      <c r="C247" s="3"/>
      <c r="D247" s="3"/>
      <c r="E247" s="3"/>
      <c r="F247" s="3"/>
      <c r="G247" s="3"/>
      <c r="H247" s="3"/>
    </row>
    <row r="248" spans="1:8" x14ac:dyDescent="0.25">
      <c r="A248" s="14"/>
      <c r="B248" s="14"/>
      <c r="C248" s="3"/>
      <c r="D248" s="3"/>
      <c r="E248" s="3"/>
      <c r="F248" s="3"/>
      <c r="G248" s="3"/>
      <c r="H248" s="3"/>
    </row>
    <row r="249" spans="1:8" x14ac:dyDescent="0.25">
      <c r="A249" s="14"/>
      <c r="B249" s="14"/>
      <c r="C249" s="3"/>
      <c r="D249" s="3"/>
      <c r="E249" s="3"/>
      <c r="F249" s="3"/>
      <c r="G249" s="3"/>
      <c r="H249" s="3"/>
    </row>
    <row r="250" spans="1:8" x14ac:dyDescent="0.25">
      <c r="A250" s="14"/>
      <c r="B250" s="14"/>
      <c r="C250" s="3"/>
      <c r="D250" s="3"/>
      <c r="E250" s="3"/>
      <c r="F250" s="3"/>
      <c r="G250" s="3"/>
      <c r="H250" s="3"/>
    </row>
    <row r="251" spans="1:8" x14ac:dyDescent="0.25">
      <c r="A251" s="14"/>
      <c r="B251" s="14"/>
      <c r="C251" s="3"/>
      <c r="D251" s="3"/>
      <c r="E251" s="3"/>
      <c r="F251" s="3"/>
      <c r="G251" s="3"/>
      <c r="H251" s="3"/>
    </row>
    <row r="252" spans="1:8" x14ac:dyDescent="0.25">
      <c r="A252" s="14"/>
      <c r="B252" s="14"/>
      <c r="C252" s="3"/>
      <c r="D252" s="3"/>
      <c r="E252" s="3"/>
      <c r="F252" s="3"/>
      <c r="G252" s="3"/>
      <c r="H252" s="3"/>
    </row>
    <row r="253" spans="1:8" x14ac:dyDescent="0.25">
      <c r="A253" s="14"/>
      <c r="B253" s="14"/>
      <c r="C253" s="3"/>
      <c r="D253" s="3"/>
      <c r="E253" s="3"/>
      <c r="F253" s="3"/>
      <c r="G253" s="3"/>
      <c r="H253" s="3"/>
    </row>
    <row r="254" spans="1:8" x14ac:dyDescent="0.25">
      <c r="A254" s="14"/>
      <c r="B254" s="14"/>
      <c r="C254" s="3"/>
      <c r="D254" s="3"/>
      <c r="E254" s="3"/>
      <c r="F254" s="3"/>
      <c r="G254" s="3"/>
      <c r="H254" s="3"/>
    </row>
    <row r="255" spans="1:8" x14ac:dyDescent="0.25">
      <c r="A255" s="14"/>
      <c r="B255" s="14"/>
      <c r="C255" s="3"/>
      <c r="D255" s="3"/>
      <c r="E255" s="3"/>
      <c r="F255" s="3"/>
      <c r="G255" s="3"/>
      <c r="H255" s="3"/>
    </row>
    <row r="256" spans="1:8" x14ac:dyDescent="0.25">
      <c r="A256" s="14"/>
      <c r="B256" s="14"/>
      <c r="C256" s="3"/>
      <c r="D256" s="3"/>
      <c r="E256" s="3"/>
      <c r="F256" s="3"/>
      <c r="G256" s="3"/>
      <c r="H256" s="3"/>
    </row>
    <row r="257" spans="1:8" x14ac:dyDescent="0.25">
      <c r="A257" s="14"/>
      <c r="B257" s="14"/>
      <c r="C257" s="3"/>
      <c r="D257" s="3"/>
      <c r="E257" s="3"/>
      <c r="F257" s="3"/>
      <c r="G257" s="3"/>
      <c r="H257" s="3"/>
    </row>
    <row r="258" spans="1:8" x14ac:dyDescent="0.25">
      <c r="A258" s="14"/>
      <c r="B258" s="14"/>
      <c r="C258" s="3"/>
      <c r="D258" s="3"/>
      <c r="E258" s="3"/>
      <c r="F258" s="3"/>
      <c r="G258" s="3"/>
      <c r="H258" s="3"/>
    </row>
    <row r="259" spans="1:8" x14ac:dyDescent="0.25">
      <c r="A259" s="14"/>
      <c r="B259" s="14"/>
      <c r="C259" s="3"/>
      <c r="D259" s="3"/>
      <c r="E259" s="3"/>
      <c r="F259" s="3"/>
      <c r="G259" s="3"/>
      <c r="H259" s="3"/>
    </row>
    <row r="260" spans="1:8" x14ac:dyDescent="0.25">
      <c r="A260" s="14"/>
      <c r="B260" s="14"/>
      <c r="C260" s="3"/>
      <c r="D260" s="3"/>
      <c r="E260" s="3"/>
      <c r="F260" s="3"/>
      <c r="G260" s="3"/>
      <c r="H260" s="3"/>
    </row>
    <row r="261" spans="1:8" x14ac:dyDescent="0.25">
      <c r="A261" s="14"/>
      <c r="B261" s="14"/>
      <c r="C261" s="3"/>
      <c r="D261" s="3"/>
      <c r="E261" s="3"/>
      <c r="F261" s="3"/>
      <c r="G261" s="3"/>
      <c r="H261" s="3"/>
    </row>
    <row r="262" spans="1:8" x14ac:dyDescent="0.25">
      <c r="A262" s="14"/>
      <c r="B262" s="14"/>
      <c r="C262" s="3"/>
      <c r="D262" s="3"/>
      <c r="E262" s="3"/>
      <c r="F262" s="3"/>
      <c r="G262" s="3"/>
      <c r="H262" s="3"/>
    </row>
    <row r="263" spans="1:8" x14ac:dyDescent="0.25">
      <c r="A263" s="14"/>
      <c r="B263" s="14"/>
      <c r="C263" s="3"/>
      <c r="D263" s="3"/>
      <c r="E263" s="3"/>
      <c r="F263" s="3"/>
      <c r="G263" s="3"/>
      <c r="H263" s="3"/>
    </row>
    <row r="264" spans="1:8" x14ac:dyDescent="0.25">
      <c r="A264" s="14"/>
      <c r="B264" s="14"/>
      <c r="C264" s="3"/>
      <c r="D264" s="3"/>
      <c r="E264" s="3"/>
      <c r="F264" s="3"/>
      <c r="G264" s="3"/>
      <c r="H264" s="3"/>
    </row>
    <row r="265" spans="1:8" x14ac:dyDescent="0.25">
      <c r="A265" s="14"/>
      <c r="B265" s="14"/>
      <c r="C265" s="3"/>
      <c r="D265" s="3"/>
      <c r="E265" s="3"/>
      <c r="F265" s="3"/>
      <c r="G265" s="3"/>
      <c r="H265" s="3"/>
    </row>
    <row r="266" spans="1:8" x14ac:dyDescent="0.25">
      <c r="A266" s="14"/>
      <c r="B266" s="14"/>
      <c r="C266" s="3"/>
      <c r="D266" s="3"/>
      <c r="E266" s="3"/>
      <c r="F266" s="3"/>
      <c r="G266" s="3"/>
      <c r="H266" s="3"/>
    </row>
    <row r="267" spans="1:8" x14ac:dyDescent="0.25">
      <c r="A267" s="14"/>
      <c r="B267" s="14"/>
      <c r="C267" s="3"/>
      <c r="D267" s="3"/>
      <c r="E267" s="3"/>
      <c r="F267" s="3"/>
      <c r="G267" s="3"/>
      <c r="H267" s="3"/>
    </row>
    <row r="268" spans="1:8" x14ac:dyDescent="0.25">
      <c r="A268" s="14"/>
      <c r="B268" s="14"/>
      <c r="C268" s="3"/>
      <c r="D268" s="3"/>
      <c r="E268" s="3"/>
      <c r="F268" s="3"/>
      <c r="G268" s="3"/>
      <c r="H268" s="3"/>
    </row>
    <row r="269" spans="1:8" x14ac:dyDescent="0.25">
      <c r="A269" s="14"/>
      <c r="B269" s="14"/>
      <c r="C269" s="3"/>
      <c r="D269" s="3"/>
      <c r="E269" s="3"/>
      <c r="F269" s="3"/>
      <c r="G269" s="3"/>
      <c r="H269" s="3"/>
    </row>
    <row r="270" spans="1:8" x14ac:dyDescent="0.25">
      <c r="C270" s="3"/>
      <c r="D270" s="3"/>
      <c r="E270" s="3"/>
      <c r="F270" s="3"/>
      <c r="G270" s="3"/>
      <c r="H270" s="3"/>
    </row>
    <row r="271" spans="1:8" x14ac:dyDescent="0.25">
      <c r="C271" s="3"/>
      <c r="D271" s="3"/>
      <c r="E271" s="3"/>
      <c r="F271" s="3"/>
      <c r="G271" s="3"/>
      <c r="H271" s="3"/>
    </row>
    <row r="272" spans="1:8" x14ac:dyDescent="0.25">
      <c r="C272" s="3"/>
      <c r="D272" s="3"/>
      <c r="E272" s="3"/>
      <c r="F272" s="3"/>
      <c r="G272" s="3"/>
      <c r="H272" s="3"/>
    </row>
    <row r="273" spans="3:8" x14ac:dyDescent="0.25">
      <c r="C273" s="3"/>
      <c r="D273" s="3"/>
      <c r="E273" s="3"/>
      <c r="F273" s="3"/>
      <c r="G273" s="3"/>
      <c r="H273" s="3"/>
    </row>
    <row r="274" spans="3:8" x14ac:dyDescent="0.25">
      <c r="C274" s="3"/>
      <c r="D274" s="3"/>
      <c r="E274" s="3"/>
      <c r="F274" s="3"/>
      <c r="G274" s="3"/>
      <c r="H274" s="3"/>
    </row>
    <row r="275" spans="3:8" x14ac:dyDescent="0.25">
      <c r="C275" s="3"/>
      <c r="D275" s="3"/>
      <c r="E275" s="3"/>
      <c r="F275" s="3"/>
      <c r="G275" s="3"/>
      <c r="H275" s="3"/>
    </row>
    <row r="276" spans="3:8" x14ac:dyDescent="0.25">
      <c r="C276" s="3"/>
      <c r="D276" s="3"/>
      <c r="E276" s="3"/>
      <c r="F276" s="3"/>
      <c r="G276" s="3"/>
      <c r="H276" s="3"/>
    </row>
    <row r="277" spans="3:8" x14ac:dyDescent="0.25">
      <c r="C277" s="3"/>
      <c r="D277" s="3"/>
      <c r="E277" s="3"/>
      <c r="F277" s="3"/>
      <c r="G277" s="3"/>
      <c r="H277" s="3"/>
    </row>
    <row r="278" spans="3:8" x14ac:dyDescent="0.25">
      <c r="C278" s="3"/>
      <c r="D278" s="3"/>
      <c r="E278" s="3"/>
      <c r="F278" s="3"/>
      <c r="G278" s="3"/>
      <c r="H278" s="3"/>
    </row>
    <row r="279" spans="3:8" x14ac:dyDescent="0.25">
      <c r="C279" s="3"/>
      <c r="D279" s="3"/>
      <c r="E279" s="3"/>
      <c r="F279" s="3"/>
      <c r="G279" s="3"/>
      <c r="H279" s="3"/>
    </row>
    <row r="280" spans="3:8" x14ac:dyDescent="0.25">
      <c r="C280" s="3"/>
      <c r="D280" s="3"/>
      <c r="E280" s="3"/>
      <c r="F280" s="3"/>
      <c r="G280" s="3"/>
      <c r="H280" s="3"/>
    </row>
    <row r="281" spans="3:8" x14ac:dyDescent="0.25">
      <c r="C281" s="3"/>
      <c r="D281" s="3"/>
      <c r="E281" s="3"/>
      <c r="F281" s="3"/>
      <c r="G281" s="3"/>
      <c r="H281" s="3"/>
    </row>
    <row r="282" spans="3:8" x14ac:dyDescent="0.25">
      <c r="C282" s="3"/>
      <c r="D282" s="3"/>
      <c r="E282" s="3"/>
      <c r="F282" s="3"/>
      <c r="G282" s="3"/>
      <c r="H282" s="3"/>
    </row>
    <row r="283" spans="3:8" x14ac:dyDescent="0.25">
      <c r="C283" s="3"/>
      <c r="D283" s="3"/>
      <c r="E283" s="3"/>
      <c r="F283" s="3"/>
      <c r="G283" s="3"/>
      <c r="H283" s="3"/>
    </row>
    <row r="284" spans="3:8" x14ac:dyDescent="0.25">
      <c r="C284" s="3"/>
      <c r="D284" s="3"/>
      <c r="E284" s="3"/>
      <c r="F284" s="3"/>
      <c r="G284" s="3"/>
      <c r="H284" s="3"/>
    </row>
    <row r="285" spans="3:8" x14ac:dyDescent="0.25">
      <c r="C285" s="3"/>
      <c r="D285" s="3"/>
      <c r="E285" s="3"/>
      <c r="F285" s="3"/>
      <c r="G285" s="3"/>
      <c r="H285" s="3"/>
    </row>
    <row r="286" spans="3:8" x14ac:dyDescent="0.25">
      <c r="C286" s="3"/>
      <c r="D286" s="3"/>
      <c r="E286" s="3"/>
      <c r="F286" s="3"/>
      <c r="G286" s="3"/>
      <c r="H286" s="3"/>
    </row>
    <row r="287" spans="3:8" x14ac:dyDescent="0.25">
      <c r="C287" s="3"/>
      <c r="D287" s="3"/>
      <c r="E287" s="3"/>
      <c r="F287" s="3"/>
      <c r="G287" s="3"/>
      <c r="H287" s="3"/>
    </row>
    <row r="288" spans="3:8" x14ac:dyDescent="0.25">
      <c r="C288" s="3"/>
      <c r="D288" s="3"/>
      <c r="E288" s="3"/>
      <c r="F288" s="3"/>
      <c r="G288" s="3"/>
      <c r="H288" s="3"/>
    </row>
    <row r="289" spans="3:8" x14ac:dyDescent="0.25">
      <c r="C289" s="3"/>
      <c r="D289" s="3"/>
      <c r="E289" s="3"/>
      <c r="F289" s="3"/>
      <c r="G289" s="3"/>
      <c r="H289" s="3"/>
    </row>
    <row r="290" spans="3:8" x14ac:dyDescent="0.25">
      <c r="C290" s="3"/>
      <c r="D290" s="3"/>
      <c r="E290" s="3"/>
      <c r="F290" s="3"/>
      <c r="G290" s="3"/>
      <c r="H290" s="3"/>
    </row>
    <row r="291" spans="3:8" x14ac:dyDescent="0.25">
      <c r="C291" s="3"/>
      <c r="D291" s="3"/>
      <c r="E291" s="3"/>
      <c r="F291" s="3"/>
      <c r="G291" s="3"/>
      <c r="H291" s="3"/>
    </row>
    <row r="292" spans="3:8" x14ac:dyDescent="0.25">
      <c r="C292" s="3"/>
      <c r="D292" s="3"/>
      <c r="E292" s="3"/>
      <c r="F292" s="3"/>
      <c r="G292" s="3"/>
      <c r="H292" s="3"/>
    </row>
    <row r="293" spans="3:8" x14ac:dyDescent="0.25">
      <c r="C293" s="3"/>
      <c r="D293" s="3"/>
      <c r="E293" s="3"/>
      <c r="F293" s="3"/>
      <c r="G293" s="3"/>
      <c r="H293" s="3"/>
    </row>
    <row r="294" spans="3:8" x14ac:dyDescent="0.25">
      <c r="C294" s="3"/>
      <c r="D294" s="3"/>
      <c r="E294" s="3"/>
      <c r="F294" s="3"/>
      <c r="G294" s="3"/>
      <c r="H294" s="3"/>
    </row>
    <row r="295" spans="3:8" x14ac:dyDescent="0.25">
      <c r="C295" s="3"/>
      <c r="D295" s="3"/>
      <c r="E295" s="3"/>
      <c r="F295" s="3"/>
      <c r="G295" s="3"/>
      <c r="H295" s="3"/>
    </row>
    <row r="296" spans="3:8" x14ac:dyDescent="0.25">
      <c r="C296" s="3"/>
      <c r="D296" s="3"/>
      <c r="E296" s="3"/>
      <c r="F296" s="3"/>
      <c r="G296" s="3"/>
      <c r="H296" s="3"/>
    </row>
    <row r="297" spans="3:8" x14ac:dyDescent="0.25">
      <c r="C297" s="3"/>
      <c r="D297" s="3"/>
      <c r="E297" s="3"/>
      <c r="F297" s="3"/>
      <c r="G297" s="3"/>
      <c r="H297" s="3"/>
    </row>
    <row r="298" spans="3:8" x14ac:dyDescent="0.25">
      <c r="C298" s="3"/>
      <c r="D298" s="3"/>
      <c r="E298" s="3"/>
      <c r="F298" s="3"/>
      <c r="G298" s="3"/>
      <c r="H298" s="3"/>
    </row>
    <row r="299" spans="3:8" x14ac:dyDescent="0.25">
      <c r="C299" s="3"/>
      <c r="D299" s="3"/>
      <c r="E299" s="3"/>
      <c r="F299" s="3"/>
      <c r="G299" s="3"/>
      <c r="H299" s="3"/>
    </row>
    <row r="300" spans="3:8" x14ac:dyDescent="0.25">
      <c r="C300" s="3"/>
      <c r="D300" s="3"/>
      <c r="E300" s="3"/>
      <c r="F300" s="3"/>
      <c r="G300" s="3"/>
      <c r="H300" s="3"/>
    </row>
    <row r="301" spans="3:8" x14ac:dyDescent="0.25">
      <c r="C301" s="3"/>
      <c r="D301" s="3"/>
      <c r="E301" s="3"/>
      <c r="F301" s="3"/>
      <c r="G301" s="3"/>
      <c r="H301" s="3"/>
    </row>
    <row r="302" spans="3:8" x14ac:dyDescent="0.25">
      <c r="C302" s="3"/>
      <c r="D302" s="3"/>
      <c r="E302" s="3"/>
      <c r="F302" s="3"/>
      <c r="G302" s="3"/>
      <c r="H302" s="3"/>
    </row>
    <row r="303" spans="3:8" x14ac:dyDescent="0.25">
      <c r="C303" s="3"/>
      <c r="D303" s="3"/>
      <c r="E303" s="3"/>
      <c r="F303" s="3"/>
      <c r="G303" s="3"/>
      <c r="H303" s="3"/>
    </row>
    <row r="304" spans="3:8" x14ac:dyDescent="0.25">
      <c r="C304" s="3"/>
      <c r="D304" s="3"/>
      <c r="E304" s="3"/>
      <c r="F304" s="3"/>
      <c r="G304" s="3"/>
      <c r="H304" s="3"/>
    </row>
    <row r="305" spans="3:8" x14ac:dyDescent="0.25">
      <c r="C305" s="3"/>
      <c r="D305" s="3"/>
      <c r="E305" s="3"/>
      <c r="F305" s="3"/>
      <c r="G305" s="3"/>
      <c r="H305" s="3"/>
    </row>
    <row r="306" spans="3:8" x14ac:dyDescent="0.25">
      <c r="C306" s="3"/>
      <c r="D306" s="3"/>
      <c r="E306" s="3"/>
      <c r="F306" s="3"/>
      <c r="G306" s="3"/>
      <c r="H306" s="3"/>
    </row>
    <row r="307" spans="3:8" x14ac:dyDescent="0.25">
      <c r="C307" s="3"/>
      <c r="D307" s="3"/>
      <c r="E307" s="3"/>
      <c r="F307" s="3"/>
      <c r="G307" s="3"/>
      <c r="H307" s="3"/>
    </row>
    <row r="308" spans="3:8" x14ac:dyDescent="0.25">
      <c r="C308" s="3"/>
      <c r="D308" s="3"/>
      <c r="E308" s="3"/>
      <c r="F308" s="3"/>
      <c r="G308" s="3"/>
      <c r="H308" s="3"/>
    </row>
    <row r="309" spans="3:8" x14ac:dyDescent="0.25">
      <c r="C309" s="3"/>
      <c r="D309" s="3"/>
      <c r="E309" s="3"/>
      <c r="F309" s="3"/>
      <c r="G309" s="3"/>
      <c r="H309" s="3"/>
    </row>
    <row r="310" spans="3:8" x14ac:dyDescent="0.25">
      <c r="C310" s="3"/>
      <c r="D310" s="3"/>
      <c r="E310" s="3"/>
      <c r="F310" s="3"/>
      <c r="G310" s="3"/>
      <c r="H310" s="3"/>
    </row>
    <row r="311" spans="3:8" x14ac:dyDescent="0.25">
      <c r="C311" s="3"/>
      <c r="D311" s="3"/>
      <c r="E311" s="3"/>
      <c r="F311" s="3"/>
      <c r="G311" s="3"/>
      <c r="H311" s="3"/>
    </row>
    <row r="312" spans="3:8" x14ac:dyDescent="0.25">
      <c r="C312" s="3"/>
      <c r="D312" s="3"/>
      <c r="E312" s="3"/>
      <c r="F312" s="3"/>
      <c r="G312" s="3"/>
      <c r="H312" s="3"/>
    </row>
    <row r="313" spans="3:8" x14ac:dyDescent="0.25">
      <c r="C313" s="3"/>
      <c r="D313" s="3"/>
      <c r="E313" s="3"/>
      <c r="F313" s="3"/>
      <c r="G313" s="3"/>
      <c r="H313" s="3"/>
    </row>
    <row r="314" spans="3:8" x14ac:dyDescent="0.25">
      <c r="C314" s="3"/>
      <c r="D314" s="3"/>
      <c r="E314" s="3"/>
      <c r="F314" s="3"/>
      <c r="G314" s="3"/>
      <c r="H314" s="3"/>
    </row>
    <row r="315" spans="3:8" x14ac:dyDescent="0.25">
      <c r="C315" s="3"/>
      <c r="D315" s="3"/>
      <c r="E315" s="3"/>
      <c r="F315" s="3"/>
      <c r="G315" s="3"/>
      <c r="H315" s="3"/>
    </row>
    <row r="316" spans="3:8" x14ac:dyDescent="0.25">
      <c r="C316" s="3"/>
      <c r="D316" s="3"/>
      <c r="E316" s="3"/>
      <c r="F316" s="3"/>
      <c r="G316" s="3"/>
      <c r="H316" s="3"/>
    </row>
    <row r="317" spans="3:8" x14ac:dyDescent="0.25">
      <c r="C317" s="3"/>
      <c r="D317" s="3"/>
      <c r="E317" s="3"/>
      <c r="F317" s="3"/>
      <c r="G317" s="3"/>
      <c r="H317" s="3"/>
    </row>
    <row r="318" spans="3:8" x14ac:dyDescent="0.25">
      <c r="C318" s="3"/>
      <c r="D318" s="3"/>
      <c r="E318" s="3"/>
      <c r="F318" s="3"/>
      <c r="G318" s="3"/>
      <c r="H318" s="3"/>
    </row>
    <row r="319" spans="3:8" x14ac:dyDescent="0.25">
      <c r="C319" s="3"/>
      <c r="D319" s="3"/>
      <c r="E319" s="3"/>
      <c r="F319" s="3"/>
      <c r="G319" s="3"/>
      <c r="H319" s="3"/>
    </row>
    <row r="320" spans="3:8" x14ac:dyDescent="0.25">
      <c r="C320" s="3"/>
      <c r="D320" s="3"/>
      <c r="E320" s="3"/>
      <c r="F320" s="3"/>
      <c r="G320" s="3"/>
      <c r="H320" s="3"/>
    </row>
    <row r="321" spans="3:8" x14ac:dyDescent="0.25">
      <c r="C321" s="3"/>
      <c r="D321" s="3"/>
      <c r="E321" s="3"/>
      <c r="F321" s="3"/>
      <c r="G321" s="3"/>
      <c r="H321" s="3"/>
    </row>
    <row r="322" spans="3:8" x14ac:dyDescent="0.25">
      <c r="C322" s="3"/>
      <c r="D322" s="3"/>
      <c r="E322" s="3"/>
      <c r="F322" s="3"/>
      <c r="G322" s="3"/>
      <c r="H322" s="3"/>
    </row>
    <row r="323" spans="3:8" x14ac:dyDescent="0.25">
      <c r="C323" s="3"/>
      <c r="D323" s="3"/>
      <c r="E323" s="3"/>
      <c r="F323" s="3"/>
      <c r="G323" s="3"/>
      <c r="H323" s="3"/>
    </row>
    <row r="324" spans="3:8" x14ac:dyDescent="0.25">
      <c r="C324" s="3"/>
      <c r="D324" s="3"/>
      <c r="E324" s="3"/>
      <c r="F324" s="3"/>
      <c r="G324" s="3"/>
      <c r="H324" s="3"/>
    </row>
    <row r="325" spans="3:8" x14ac:dyDescent="0.25">
      <c r="C325" s="3"/>
      <c r="D325" s="3"/>
      <c r="E325" s="3"/>
      <c r="F325" s="3"/>
      <c r="G325" s="3"/>
      <c r="H325" s="3"/>
    </row>
    <row r="326" spans="3:8" x14ac:dyDescent="0.25">
      <c r="C326" s="3"/>
      <c r="D326" s="3"/>
      <c r="E326" s="3"/>
      <c r="F326" s="3"/>
      <c r="G326" s="3"/>
      <c r="H326" s="3"/>
    </row>
    <row r="327" spans="3:8" x14ac:dyDescent="0.25">
      <c r="C327" s="3"/>
      <c r="D327" s="3"/>
      <c r="E327" s="3"/>
      <c r="F327" s="3"/>
      <c r="G327" s="3"/>
      <c r="H327" s="3"/>
    </row>
    <row r="328" spans="3:8" x14ac:dyDescent="0.25">
      <c r="C328" s="3"/>
      <c r="D328" s="3"/>
      <c r="E328" s="3"/>
      <c r="F328" s="3"/>
      <c r="G328" s="3"/>
      <c r="H328" s="3"/>
    </row>
    <row r="329" spans="3:8" x14ac:dyDescent="0.25">
      <c r="C329" s="3"/>
      <c r="D329" s="3"/>
      <c r="E329" s="3"/>
      <c r="F329" s="3"/>
      <c r="G329" s="3"/>
      <c r="H329" s="3"/>
    </row>
    <row r="330" spans="3:8" x14ac:dyDescent="0.25">
      <c r="C330" s="3"/>
      <c r="D330" s="3"/>
      <c r="E330" s="3"/>
      <c r="F330" s="3"/>
      <c r="G330" s="3"/>
      <c r="H330" s="3"/>
    </row>
    <row r="331" spans="3:8" x14ac:dyDescent="0.25">
      <c r="C331" s="3"/>
      <c r="D331" s="3"/>
      <c r="E331" s="3"/>
      <c r="F331" s="3"/>
      <c r="G331" s="3"/>
      <c r="H331" s="3"/>
    </row>
    <row r="332" spans="3:8" x14ac:dyDescent="0.25">
      <c r="C332" s="3"/>
      <c r="D332" s="3"/>
      <c r="E332" s="3"/>
      <c r="F332" s="3"/>
      <c r="G332" s="3"/>
      <c r="H332" s="3"/>
    </row>
    <row r="333" spans="3:8" x14ac:dyDescent="0.25">
      <c r="C333" s="3"/>
      <c r="D333" s="3"/>
      <c r="E333" s="3"/>
      <c r="F333" s="3"/>
      <c r="G333" s="3"/>
      <c r="H333" s="3"/>
    </row>
    <row r="334" spans="3:8" x14ac:dyDescent="0.25">
      <c r="C334" s="3"/>
      <c r="D334" s="3"/>
      <c r="E334" s="3"/>
      <c r="F334" s="3"/>
      <c r="G334" s="3"/>
      <c r="H334" s="3"/>
    </row>
    <row r="335" spans="3:8" x14ac:dyDescent="0.25">
      <c r="C335" s="3"/>
      <c r="D335" s="3"/>
      <c r="E335" s="3"/>
      <c r="F335" s="3"/>
      <c r="G335" s="3"/>
      <c r="H335" s="3"/>
    </row>
    <row r="336" spans="3:8" x14ac:dyDescent="0.25">
      <c r="C336" s="3"/>
      <c r="D336" s="3"/>
      <c r="E336" s="3"/>
      <c r="F336" s="3"/>
      <c r="G336" s="3"/>
      <c r="H336" s="3"/>
    </row>
    <row r="337" spans="3:8" x14ac:dyDescent="0.25">
      <c r="C337" s="3"/>
      <c r="D337" s="3"/>
      <c r="E337" s="3"/>
      <c r="F337" s="3"/>
      <c r="G337" s="3"/>
      <c r="H337" s="3"/>
    </row>
    <row r="338" spans="3:8" x14ac:dyDescent="0.25">
      <c r="C338" s="3"/>
      <c r="D338" s="3"/>
      <c r="E338" s="3"/>
      <c r="F338" s="3"/>
      <c r="G338" s="3"/>
      <c r="H338" s="3"/>
    </row>
    <row r="339" spans="3:8" x14ac:dyDescent="0.25">
      <c r="C339" s="3"/>
      <c r="D339" s="3"/>
      <c r="E339" s="3"/>
      <c r="F339" s="3"/>
      <c r="G339" s="3"/>
      <c r="H339" s="3"/>
    </row>
    <row r="340" spans="3:8" x14ac:dyDescent="0.25">
      <c r="C340" s="3"/>
      <c r="D340" s="3"/>
      <c r="E340" s="3"/>
      <c r="F340" s="3"/>
      <c r="G340" s="3"/>
      <c r="H340" s="3"/>
    </row>
    <row r="341" spans="3:8" x14ac:dyDescent="0.25">
      <c r="C341" s="3"/>
      <c r="D341" s="3"/>
      <c r="E341" s="3"/>
      <c r="F341" s="3"/>
      <c r="G341" s="3"/>
      <c r="H341" s="3"/>
    </row>
    <row r="342" spans="3:8" x14ac:dyDescent="0.25">
      <c r="C342" s="3"/>
      <c r="D342" s="3"/>
      <c r="E342" s="3"/>
      <c r="F342" s="3"/>
      <c r="G342" s="3"/>
      <c r="H342" s="3"/>
    </row>
    <row r="343" spans="3:8" x14ac:dyDescent="0.25">
      <c r="C343" s="3"/>
      <c r="D343" s="3"/>
      <c r="E343" s="3"/>
      <c r="F343" s="3"/>
      <c r="G343" s="3"/>
      <c r="H343" s="3"/>
    </row>
    <row r="344" spans="3:8" x14ac:dyDescent="0.25">
      <c r="C344" s="3"/>
      <c r="D344" s="3"/>
      <c r="E344" s="3"/>
      <c r="F344" s="3"/>
      <c r="G344" s="3"/>
      <c r="H344" s="3"/>
    </row>
    <row r="345" spans="3:8" x14ac:dyDescent="0.25">
      <c r="C345" s="3"/>
      <c r="D345" s="3"/>
      <c r="E345" s="3"/>
      <c r="F345" s="3"/>
      <c r="G345" s="3"/>
      <c r="H345" s="3"/>
    </row>
    <row r="346" spans="3:8" x14ac:dyDescent="0.25">
      <c r="C346" s="3"/>
      <c r="D346" s="3"/>
      <c r="E346" s="3"/>
      <c r="F346" s="3"/>
      <c r="G346" s="3"/>
      <c r="H346" s="3"/>
    </row>
    <row r="347" spans="3:8" x14ac:dyDescent="0.25">
      <c r="C347" s="9"/>
      <c r="D347" s="9"/>
      <c r="E347" s="9"/>
      <c r="F347" s="9"/>
      <c r="G347" s="9"/>
      <c r="H347" s="9"/>
    </row>
    <row r="348" spans="3:8" x14ac:dyDescent="0.25">
      <c r="C348" s="9"/>
      <c r="D348" s="9"/>
      <c r="E348" s="9"/>
      <c r="F348" s="9"/>
      <c r="G348" s="9"/>
      <c r="H348" s="9"/>
    </row>
    <row r="349" spans="3:8" x14ac:dyDescent="0.25">
      <c r="C349" s="9"/>
      <c r="D349" s="9"/>
      <c r="E349" s="9"/>
      <c r="F349" s="9"/>
      <c r="G349" s="9"/>
      <c r="H349" s="9"/>
    </row>
    <row r="350" spans="3:8" x14ac:dyDescent="0.25">
      <c r="C350" s="9"/>
      <c r="D350" s="9"/>
      <c r="E350" s="9"/>
      <c r="F350" s="9"/>
      <c r="G350" s="9"/>
      <c r="H350" s="9"/>
    </row>
    <row r="351" spans="3:8" x14ac:dyDescent="0.25">
      <c r="C351" s="9"/>
      <c r="D351" s="9"/>
      <c r="E351" s="9"/>
      <c r="F351" s="9"/>
      <c r="G351" s="9"/>
      <c r="H351" s="9"/>
    </row>
    <row r="352" spans="3:8" x14ac:dyDescent="0.25">
      <c r="C352" s="9"/>
      <c r="D352" s="9"/>
      <c r="E352" s="9"/>
      <c r="F352" s="9"/>
      <c r="G352" s="9"/>
      <c r="H352" s="9"/>
    </row>
    <row r="353" spans="3:8" x14ac:dyDescent="0.25">
      <c r="C353" s="9"/>
      <c r="D353" s="9"/>
      <c r="E353" s="9"/>
      <c r="F353" s="9"/>
      <c r="G353" s="9"/>
      <c r="H353" s="9"/>
    </row>
    <row r="354" spans="3:8" x14ac:dyDescent="0.25">
      <c r="C354" s="9"/>
      <c r="D354" s="9"/>
      <c r="E354" s="9"/>
      <c r="F354" s="9"/>
      <c r="G354" s="9"/>
      <c r="H354" s="9"/>
    </row>
    <row r="355" spans="3:8" x14ac:dyDescent="0.25">
      <c r="C355" s="9"/>
      <c r="D355" s="9"/>
      <c r="E355" s="9"/>
      <c r="F355" s="9"/>
      <c r="G355" s="9"/>
      <c r="H355" s="9"/>
    </row>
    <row r="356" spans="3:8" x14ac:dyDescent="0.25">
      <c r="C356" s="9"/>
      <c r="D356" s="9"/>
      <c r="E356" s="9"/>
      <c r="F356" s="9"/>
      <c r="G356" s="9"/>
      <c r="H356" s="9"/>
    </row>
    <row r="357" spans="3:8" x14ac:dyDescent="0.25">
      <c r="C357" s="9"/>
      <c r="D357" s="9"/>
      <c r="E357" s="9"/>
      <c r="F357" s="9"/>
      <c r="G357" s="9"/>
      <c r="H357" s="9"/>
    </row>
    <row r="358" spans="3:8" x14ac:dyDescent="0.25">
      <c r="C358" s="9"/>
      <c r="D358" s="9"/>
      <c r="E358" s="9"/>
      <c r="F358" s="9"/>
      <c r="G358" s="9"/>
      <c r="H358" s="9"/>
    </row>
    <row r="359" spans="3:8" x14ac:dyDescent="0.25">
      <c r="C359" s="9"/>
      <c r="D359" s="9"/>
      <c r="E359" s="9"/>
      <c r="F359" s="9"/>
      <c r="G359" s="9"/>
      <c r="H359" s="9"/>
    </row>
    <row r="360" spans="3:8" x14ac:dyDescent="0.25">
      <c r="C360" s="9"/>
      <c r="D360" s="9"/>
      <c r="E360" s="9"/>
      <c r="F360" s="9"/>
      <c r="G360" s="9"/>
      <c r="H360" s="9"/>
    </row>
    <row r="361" spans="3:8" x14ac:dyDescent="0.25">
      <c r="C361" s="9"/>
      <c r="D361" s="9"/>
      <c r="E361" s="9"/>
      <c r="F361" s="9"/>
      <c r="G361" s="9"/>
      <c r="H361" s="9"/>
    </row>
    <row r="362" spans="3:8" x14ac:dyDescent="0.25">
      <c r="C362" s="9"/>
      <c r="D362" s="9"/>
      <c r="E362" s="9"/>
      <c r="F362" s="9"/>
      <c r="G362" s="9"/>
      <c r="H362" s="9"/>
    </row>
    <row r="363" spans="3:8" x14ac:dyDescent="0.25">
      <c r="C363" s="9"/>
      <c r="D363" s="9"/>
      <c r="E363" s="9"/>
      <c r="F363" s="9"/>
      <c r="G363" s="9"/>
      <c r="H363" s="9"/>
    </row>
    <row r="364" spans="3:8" x14ac:dyDescent="0.25">
      <c r="C364" s="9"/>
      <c r="D364" s="9"/>
      <c r="E364" s="9"/>
      <c r="F364" s="9"/>
      <c r="G364" s="9"/>
      <c r="H364" s="9"/>
    </row>
    <row r="365" spans="3:8" x14ac:dyDescent="0.25">
      <c r="C365" s="9"/>
      <c r="D365" s="9"/>
      <c r="E365" s="9"/>
      <c r="F365" s="9"/>
      <c r="G365" s="9"/>
      <c r="H365" s="9"/>
    </row>
    <row r="366" spans="3:8" x14ac:dyDescent="0.25">
      <c r="C366" s="9"/>
      <c r="D366" s="9"/>
      <c r="E366" s="9"/>
      <c r="F366" s="9"/>
      <c r="G366" s="9"/>
      <c r="H366" s="9"/>
    </row>
    <row r="367" spans="3:8" x14ac:dyDescent="0.25">
      <c r="C367" s="9"/>
      <c r="D367" s="9"/>
      <c r="E367" s="9"/>
      <c r="F367" s="9"/>
      <c r="G367" s="9"/>
      <c r="H367" s="9"/>
    </row>
    <row r="368" spans="3:8" x14ac:dyDescent="0.25">
      <c r="C368" s="9"/>
      <c r="D368" s="9"/>
      <c r="E368" s="9"/>
      <c r="F368" s="9"/>
      <c r="G368" s="9"/>
      <c r="H368" s="9"/>
    </row>
    <row r="369" spans="3:8" x14ac:dyDescent="0.25">
      <c r="C369" s="9"/>
      <c r="D369" s="9"/>
      <c r="E369" s="9"/>
      <c r="F369" s="9"/>
      <c r="G369" s="9"/>
      <c r="H369" s="9"/>
    </row>
    <row r="370" spans="3:8" x14ac:dyDescent="0.25">
      <c r="C370" s="9"/>
      <c r="D370" s="9"/>
      <c r="E370" s="9"/>
      <c r="F370" s="9"/>
      <c r="G370" s="9"/>
      <c r="H370" s="9"/>
    </row>
    <row r="371" spans="3:8" x14ac:dyDescent="0.25">
      <c r="C371" s="9"/>
      <c r="D371" s="9"/>
      <c r="E371" s="9"/>
      <c r="F371" s="9"/>
      <c r="G371" s="9"/>
      <c r="H371" s="9"/>
    </row>
    <row r="372" spans="3:8" x14ac:dyDescent="0.25">
      <c r="C372" s="9"/>
      <c r="D372" s="9"/>
      <c r="E372" s="9"/>
      <c r="F372" s="9"/>
      <c r="G372" s="9"/>
      <c r="H372" s="9"/>
    </row>
    <row r="373" spans="3:8" x14ac:dyDescent="0.25">
      <c r="C373" s="9"/>
      <c r="D373" s="9"/>
      <c r="E373" s="9"/>
      <c r="F373" s="9"/>
      <c r="G373" s="9"/>
      <c r="H373" s="9"/>
    </row>
    <row r="374" spans="3:8" x14ac:dyDescent="0.25">
      <c r="C374" s="9"/>
      <c r="D374" s="9"/>
      <c r="E374" s="9"/>
      <c r="F374" s="9"/>
      <c r="G374" s="9"/>
      <c r="H374" s="9"/>
    </row>
    <row r="375" spans="3:8" x14ac:dyDescent="0.25">
      <c r="C375" s="9"/>
      <c r="D375" s="9"/>
      <c r="E375" s="9"/>
      <c r="F375" s="9"/>
      <c r="G375" s="9"/>
      <c r="H375" s="9"/>
    </row>
    <row r="376" spans="3:8" x14ac:dyDescent="0.25">
      <c r="C376" s="9"/>
      <c r="D376" s="9"/>
      <c r="E376" s="9"/>
      <c r="F376" s="9"/>
      <c r="G376" s="9"/>
      <c r="H376" s="9"/>
    </row>
    <row r="377" spans="3:8" x14ac:dyDescent="0.25">
      <c r="C377" s="9"/>
      <c r="D377" s="9"/>
      <c r="E377" s="9"/>
      <c r="F377" s="9"/>
      <c r="G377" s="9"/>
      <c r="H377" s="9"/>
    </row>
    <row r="378" spans="3:8" x14ac:dyDescent="0.25">
      <c r="C378" s="9"/>
      <c r="D378" s="9"/>
      <c r="E378" s="9"/>
      <c r="F378" s="9"/>
      <c r="G378" s="9"/>
      <c r="H378" s="9"/>
    </row>
    <row r="379" spans="3:8" x14ac:dyDescent="0.25">
      <c r="C379" s="9"/>
      <c r="D379" s="9"/>
      <c r="E379" s="9"/>
      <c r="F379" s="9"/>
      <c r="G379" s="9"/>
      <c r="H379" s="9"/>
    </row>
    <row r="380" spans="3:8" x14ac:dyDescent="0.25">
      <c r="C380" s="9"/>
      <c r="D380" s="9"/>
      <c r="E380" s="9"/>
      <c r="F380" s="9"/>
      <c r="G380" s="9"/>
      <c r="H380" s="9"/>
    </row>
  </sheetData>
  <mergeCells count="32">
    <mergeCell ref="I25:J25"/>
    <mergeCell ref="A19:C19"/>
    <mergeCell ref="O22:P22"/>
    <mergeCell ref="O23:P23"/>
    <mergeCell ref="A24:C24"/>
    <mergeCell ref="D24:F24"/>
    <mergeCell ref="K24:O24"/>
    <mergeCell ref="K25:O25"/>
    <mergeCell ref="O19:P19"/>
    <mergeCell ref="O20:P20"/>
    <mergeCell ref="A22:C22"/>
    <mergeCell ref="D25:F25"/>
    <mergeCell ref="K1:P2"/>
    <mergeCell ref="K12:P12"/>
    <mergeCell ref="A12:B14"/>
    <mergeCell ref="C12:C14"/>
    <mergeCell ref="D12:D14"/>
    <mergeCell ref="H12:H14"/>
    <mergeCell ref="L13:N13"/>
    <mergeCell ref="K13:K14"/>
    <mergeCell ref="O13:O14"/>
    <mergeCell ref="P13:P14"/>
    <mergeCell ref="E12:E14"/>
    <mergeCell ref="F12:F14"/>
    <mergeCell ref="G12:G14"/>
    <mergeCell ref="I12:I14"/>
    <mergeCell ref="J12:J14"/>
    <mergeCell ref="A18:B18"/>
    <mergeCell ref="A17:B17"/>
    <mergeCell ref="A16:B16"/>
    <mergeCell ref="A15:B15"/>
    <mergeCell ref="B10:O10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workbookViewId="0">
      <selection activeCell="H57" sqref="H57"/>
    </sheetView>
  </sheetViews>
  <sheetFormatPr defaultColWidth="9.140625" defaultRowHeight="15.75" x14ac:dyDescent="0.25"/>
  <cols>
    <col min="1" max="1" width="3.28515625" style="1" customWidth="1"/>
    <col min="2" max="2" width="13.28515625" style="1" customWidth="1"/>
    <col min="3" max="3" width="7" style="1" customWidth="1"/>
    <col min="4" max="4" width="5" style="1" customWidth="1"/>
    <col min="5" max="5" width="4.85546875" style="1" customWidth="1"/>
    <col min="6" max="6" width="10" style="1" customWidth="1"/>
    <col min="7" max="8" width="7.28515625" style="1" customWidth="1"/>
    <col min="9" max="9" width="9" style="3" customWidth="1"/>
    <col min="10" max="10" width="9.42578125" style="3" customWidth="1"/>
    <col min="11" max="11" width="9.85546875" style="1" customWidth="1"/>
    <col min="12" max="13" width="11.140625" style="1" customWidth="1"/>
    <col min="14" max="14" width="10.140625" style="1" customWidth="1"/>
    <col min="15" max="15" width="8.5703125" style="1" customWidth="1"/>
    <col min="16" max="16" width="8.7109375" style="1" customWidth="1"/>
    <col min="17" max="16384" width="9.140625" style="1"/>
  </cols>
  <sheetData>
    <row r="1" spans="1:16" ht="12.75" customHeight="1" x14ac:dyDescent="0.25">
      <c r="A1" s="20"/>
      <c r="B1" s="20"/>
      <c r="C1" s="19"/>
      <c r="D1" s="19"/>
      <c r="E1" s="19"/>
      <c r="F1" s="19"/>
      <c r="G1" s="19"/>
      <c r="H1" s="19"/>
      <c r="I1" s="21"/>
      <c r="J1" s="21"/>
      <c r="K1" s="394" t="s">
        <v>216</v>
      </c>
      <c r="L1" s="394"/>
      <c r="M1" s="394"/>
      <c r="N1" s="394"/>
      <c r="O1" s="394"/>
      <c r="P1" s="394"/>
    </row>
    <row r="2" spans="1:16" ht="21" customHeight="1" x14ac:dyDescent="0.25">
      <c r="A2" s="20"/>
      <c r="B2" s="20"/>
      <c r="C2" s="19"/>
      <c r="D2" s="19"/>
      <c r="E2" s="19"/>
      <c r="F2" s="19"/>
      <c r="G2" s="19"/>
      <c r="H2" s="19"/>
      <c r="I2" s="21"/>
      <c r="J2" s="21"/>
      <c r="K2" s="394"/>
      <c r="L2" s="394"/>
      <c r="M2" s="394"/>
      <c r="N2" s="394"/>
      <c r="O2" s="394"/>
      <c r="P2" s="394"/>
    </row>
    <row r="3" spans="1:16" ht="21" customHeight="1" x14ac:dyDescent="0.25">
      <c r="A3" s="20"/>
      <c r="B3" s="20"/>
      <c r="C3" s="19"/>
      <c r="D3" s="19"/>
      <c r="E3" s="19"/>
      <c r="F3" s="19"/>
      <c r="G3" s="19"/>
      <c r="H3" s="19"/>
      <c r="I3" s="21"/>
      <c r="J3" s="21"/>
      <c r="K3" s="110"/>
      <c r="L3" s="110"/>
      <c r="M3" s="110"/>
      <c r="N3" s="110"/>
      <c r="O3" s="110"/>
      <c r="P3" s="110"/>
    </row>
    <row r="4" spans="1:16" ht="21" customHeight="1" x14ac:dyDescent="0.3">
      <c r="A4" s="20"/>
      <c r="B4" s="442" t="s">
        <v>169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</row>
    <row r="5" spans="1:16" ht="21" customHeight="1" x14ac:dyDescent="0.25">
      <c r="A5" s="20"/>
      <c r="B5" s="444" t="s">
        <v>164</v>
      </c>
      <c r="C5" s="444"/>
      <c r="D5" s="444"/>
      <c r="E5" s="444"/>
      <c r="F5" s="19"/>
      <c r="G5" s="19"/>
      <c r="H5" s="19"/>
      <c r="I5" s="21"/>
      <c r="J5" s="21"/>
      <c r="K5" s="74"/>
      <c r="L5" s="74"/>
      <c r="M5" s="74"/>
      <c r="N5" s="74"/>
      <c r="O5" s="74"/>
      <c r="P5" s="74"/>
    </row>
    <row r="6" spans="1:16" x14ac:dyDescent="0.25">
      <c r="A6" s="20"/>
      <c r="B6" s="105" t="s">
        <v>117</v>
      </c>
      <c r="C6" s="19"/>
      <c r="D6" s="19"/>
      <c r="E6" s="19"/>
      <c r="F6" s="19"/>
      <c r="G6" s="19"/>
      <c r="H6" s="19"/>
      <c r="I6" s="21"/>
      <c r="J6" s="21"/>
      <c r="K6" s="105"/>
      <c r="L6" s="105"/>
      <c r="M6" s="105"/>
      <c r="N6" s="105"/>
      <c r="O6" s="74"/>
      <c r="P6" s="74"/>
    </row>
    <row r="7" spans="1:16" x14ac:dyDescent="0.25">
      <c r="A7" s="20"/>
      <c r="B7" s="105" t="s">
        <v>116</v>
      </c>
      <c r="C7" s="19"/>
      <c r="D7" s="19"/>
      <c r="E7" s="19"/>
      <c r="F7" s="19"/>
      <c r="G7" s="19"/>
      <c r="H7" s="19"/>
      <c r="I7" s="21"/>
      <c r="J7" s="21"/>
      <c r="K7" s="105"/>
      <c r="L7" s="105"/>
      <c r="M7" s="105"/>
      <c r="N7" s="105"/>
      <c r="O7" s="74"/>
      <c r="P7" s="74"/>
    </row>
    <row r="8" spans="1:16" hidden="1" x14ac:dyDescent="0.25">
      <c r="A8" s="20"/>
      <c r="B8" s="105"/>
      <c r="C8" s="19"/>
      <c r="D8" s="19"/>
      <c r="E8" s="19"/>
      <c r="F8" s="19"/>
      <c r="G8" s="19"/>
      <c r="H8" s="19"/>
      <c r="I8" s="21"/>
      <c r="J8" s="21"/>
      <c r="K8" s="105"/>
      <c r="L8" s="105"/>
      <c r="M8" s="105"/>
      <c r="N8" s="105"/>
      <c r="O8" s="74"/>
      <c r="P8" s="74"/>
    </row>
    <row r="9" spans="1:16" x14ac:dyDescent="0.25">
      <c r="A9" s="20"/>
      <c r="B9" s="136" t="s">
        <v>204</v>
      </c>
      <c r="C9" s="19"/>
      <c r="D9" s="19"/>
      <c r="E9" s="19"/>
      <c r="F9" s="19"/>
      <c r="G9" s="19"/>
      <c r="H9" s="19"/>
      <c r="I9" s="21"/>
      <c r="J9" s="21"/>
      <c r="K9" s="105"/>
      <c r="L9" s="105"/>
      <c r="M9" s="105"/>
      <c r="N9" s="105"/>
      <c r="O9" s="74"/>
      <c r="P9" s="74"/>
    </row>
    <row r="10" spans="1:16" x14ac:dyDescent="0.25">
      <c r="A10" s="20"/>
      <c r="B10" s="20"/>
      <c r="C10" s="19"/>
      <c r="D10" s="19"/>
      <c r="E10" s="19"/>
      <c r="F10" s="19"/>
      <c r="G10" s="19"/>
      <c r="H10" s="19"/>
      <c r="I10" s="21"/>
      <c r="J10" s="21"/>
      <c r="K10" s="5"/>
      <c r="L10" s="5"/>
      <c r="M10" s="5"/>
      <c r="N10" s="5"/>
      <c r="O10" s="74"/>
      <c r="P10" s="74"/>
    </row>
    <row r="11" spans="1:16" x14ac:dyDescent="0.25">
      <c r="A11" s="20"/>
      <c r="B11" s="20"/>
      <c r="C11" s="19"/>
      <c r="D11" s="19"/>
      <c r="E11" s="19"/>
      <c r="F11" s="19"/>
      <c r="G11" s="19"/>
      <c r="H11" s="19"/>
      <c r="I11" s="21"/>
      <c r="J11" s="21"/>
      <c r="K11" s="5"/>
      <c r="L11" s="5"/>
      <c r="M11" s="5"/>
      <c r="N11" s="5"/>
      <c r="O11" s="74"/>
      <c r="P11" s="74"/>
    </row>
    <row r="12" spans="1:16" ht="26.25" customHeight="1" x14ac:dyDescent="0.25">
      <c r="A12" s="20"/>
      <c r="B12" s="437" t="s">
        <v>211</v>
      </c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5"/>
    </row>
    <row r="13" spans="1:16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5"/>
    </row>
    <row r="14" spans="1:16" ht="18.75" x14ac:dyDescent="0.3">
      <c r="A14" s="20"/>
      <c r="B14" s="443" t="s">
        <v>170</v>
      </c>
      <c r="C14" s="443"/>
      <c r="D14" s="443"/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</row>
    <row r="15" spans="1:16" x14ac:dyDescent="0.25">
      <c r="A15" s="20"/>
      <c r="B15" s="20"/>
      <c r="C15" s="21"/>
      <c r="D15" s="21"/>
      <c r="E15" s="21"/>
      <c r="F15" s="21"/>
      <c r="G15" s="21"/>
      <c r="H15" s="21"/>
      <c r="I15" s="21"/>
      <c r="J15" s="21"/>
      <c r="K15" s="22"/>
      <c r="L15" s="21"/>
      <c r="M15" s="21"/>
      <c r="N15" s="21"/>
      <c r="O15" s="5"/>
      <c r="P15" s="5"/>
    </row>
    <row r="16" spans="1:16" ht="15.75" customHeight="1" x14ac:dyDescent="0.25">
      <c r="A16" s="439" t="s">
        <v>163</v>
      </c>
      <c r="B16" s="439"/>
      <c r="C16" s="438" t="s">
        <v>16</v>
      </c>
      <c r="D16" s="438" t="s">
        <v>18</v>
      </c>
      <c r="E16" s="438" t="s">
        <v>19</v>
      </c>
      <c r="F16" s="438" t="s">
        <v>20</v>
      </c>
      <c r="G16" s="438" t="s">
        <v>21</v>
      </c>
      <c r="H16" s="426" t="s">
        <v>22</v>
      </c>
      <c r="I16" s="441" t="s">
        <v>23</v>
      </c>
      <c r="J16" s="441" t="s">
        <v>102</v>
      </c>
      <c r="K16" s="438" t="s">
        <v>77</v>
      </c>
      <c r="L16" s="438"/>
      <c r="M16" s="438"/>
      <c r="N16" s="438"/>
      <c r="O16" s="438"/>
      <c r="P16" s="438"/>
    </row>
    <row r="17" spans="1:16" ht="15.75" customHeight="1" x14ac:dyDescent="0.25">
      <c r="A17" s="439"/>
      <c r="B17" s="439"/>
      <c r="C17" s="438"/>
      <c r="D17" s="438"/>
      <c r="E17" s="438"/>
      <c r="F17" s="438"/>
      <c r="G17" s="438"/>
      <c r="H17" s="440"/>
      <c r="I17" s="441"/>
      <c r="J17" s="441"/>
      <c r="K17" s="431" t="s">
        <v>129</v>
      </c>
      <c r="L17" s="428" t="s">
        <v>24</v>
      </c>
      <c r="M17" s="429"/>
      <c r="N17" s="430"/>
      <c r="O17" s="362" t="s">
        <v>130</v>
      </c>
      <c r="P17" s="362" t="s">
        <v>205</v>
      </c>
    </row>
    <row r="18" spans="1:16" ht="41.25" customHeight="1" x14ac:dyDescent="0.25">
      <c r="A18" s="439"/>
      <c r="B18" s="439"/>
      <c r="C18" s="438"/>
      <c r="D18" s="438"/>
      <c r="E18" s="438"/>
      <c r="F18" s="438"/>
      <c r="G18" s="438"/>
      <c r="H18" s="427"/>
      <c r="I18" s="441"/>
      <c r="J18" s="441"/>
      <c r="K18" s="432"/>
      <c r="L18" s="83" t="s">
        <v>131</v>
      </c>
      <c r="M18" s="83" t="s">
        <v>132</v>
      </c>
      <c r="N18" s="83" t="s">
        <v>133</v>
      </c>
      <c r="O18" s="362"/>
      <c r="P18" s="362"/>
    </row>
    <row r="19" spans="1:16" x14ac:dyDescent="0.25">
      <c r="A19" s="435"/>
      <c r="B19" s="436"/>
      <c r="C19" s="75"/>
      <c r="D19" s="75"/>
      <c r="E19" s="75"/>
      <c r="F19" s="75"/>
      <c r="G19" s="75"/>
      <c r="H19" s="75"/>
      <c r="I19" s="76"/>
      <c r="J19" s="76"/>
      <c r="K19" s="75"/>
      <c r="L19" s="75"/>
      <c r="M19" s="75"/>
      <c r="N19" s="75"/>
      <c r="O19" s="75"/>
      <c r="P19" s="75"/>
    </row>
    <row r="20" spans="1:16" x14ac:dyDescent="0.25">
      <c r="A20" s="435"/>
      <c r="B20" s="436"/>
      <c r="C20" s="75"/>
      <c r="D20" s="75"/>
      <c r="E20" s="75"/>
      <c r="F20" s="75"/>
      <c r="G20" s="75"/>
      <c r="H20" s="75"/>
      <c r="I20" s="76"/>
      <c r="J20" s="76"/>
      <c r="K20" s="75"/>
      <c r="L20" s="75"/>
      <c r="M20" s="75"/>
      <c r="N20" s="75"/>
      <c r="O20" s="75"/>
      <c r="P20" s="75"/>
    </row>
    <row r="21" spans="1:16" x14ac:dyDescent="0.25">
      <c r="A21" s="435"/>
      <c r="B21" s="436"/>
      <c r="C21" s="75"/>
      <c r="D21" s="75"/>
      <c r="E21" s="75"/>
      <c r="F21" s="75"/>
      <c r="G21" s="75"/>
      <c r="H21" s="75"/>
      <c r="I21" s="76"/>
      <c r="J21" s="76"/>
      <c r="K21" s="75"/>
      <c r="L21" s="75"/>
      <c r="M21" s="75"/>
      <c r="N21" s="75"/>
      <c r="O21" s="75"/>
      <c r="P21" s="75"/>
    </row>
    <row r="22" spans="1:16" x14ac:dyDescent="0.25">
      <c r="A22" s="433"/>
      <c r="B22" s="434"/>
      <c r="C22" s="7"/>
      <c r="D22" s="7"/>
      <c r="E22" s="7"/>
      <c r="F22" s="7"/>
      <c r="G22" s="7"/>
      <c r="H22" s="7"/>
      <c r="I22" s="7"/>
      <c r="J22" s="7"/>
      <c r="K22" s="2"/>
      <c r="L22" s="2"/>
      <c r="M22" s="2"/>
      <c r="N22" s="2"/>
      <c r="O22" s="2"/>
      <c r="P22" s="2"/>
    </row>
    <row r="23" spans="1:16" x14ac:dyDescent="0.25">
      <c r="A23" s="141"/>
      <c r="B23" s="141"/>
      <c r="C23" s="139"/>
      <c r="D23" s="139"/>
      <c r="E23" s="139"/>
      <c r="F23" s="139"/>
      <c r="G23" s="139"/>
      <c r="H23" s="139"/>
      <c r="I23" s="139"/>
      <c r="J23" s="140"/>
      <c r="K23" s="5"/>
      <c r="L23" s="5"/>
      <c r="M23" s="5"/>
      <c r="N23" s="5"/>
      <c r="O23" s="142"/>
      <c r="P23" s="142"/>
    </row>
    <row r="24" spans="1:16" x14ac:dyDescent="0.25">
      <c r="A24" s="285" t="s">
        <v>46</v>
      </c>
      <c r="B24" s="285"/>
      <c r="C24" s="285"/>
      <c r="D24" s="32"/>
      <c r="E24" s="32"/>
      <c r="F24" s="32"/>
      <c r="G24" s="32"/>
      <c r="H24" s="32"/>
      <c r="I24" s="32"/>
      <c r="J24" s="69"/>
      <c r="K24" s="34"/>
      <c r="L24" s="34"/>
      <c r="M24" s="34"/>
      <c r="N24" s="34"/>
      <c r="O24" s="392"/>
      <c r="P24" s="392"/>
    </row>
    <row r="25" spans="1:16" x14ac:dyDescent="0.25">
      <c r="A25" s="68"/>
      <c r="B25" s="73" t="s">
        <v>47</v>
      </c>
      <c r="C25" s="32"/>
      <c r="D25" s="32"/>
      <c r="E25" s="32"/>
      <c r="F25" s="32"/>
      <c r="G25" s="32"/>
      <c r="H25" s="32"/>
      <c r="I25" s="32"/>
      <c r="J25" s="71"/>
      <c r="K25" s="70"/>
      <c r="L25" s="70"/>
      <c r="M25" s="70"/>
      <c r="N25" s="70"/>
      <c r="O25" s="315" t="s">
        <v>45</v>
      </c>
      <c r="P25" s="315"/>
    </row>
    <row r="26" spans="1:16" x14ac:dyDescent="0.25">
      <c r="A26" s="26"/>
      <c r="B26" s="26"/>
      <c r="C26" s="32"/>
      <c r="D26" s="32"/>
      <c r="E26" s="32"/>
      <c r="F26" s="32"/>
      <c r="G26" s="32"/>
      <c r="H26" s="32"/>
      <c r="I26" s="32"/>
      <c r="J26" s="32"/>
      <c r="K26" s="26"/>
      <c r="L26" s="26"/>
      <c r="M26" s="26"/>
      <c r="N26" s="26"/>
      <c r="O26" s="26"/>
      <c r="P26" s="26"/>
    </row>
    <row r="27" spans="1:16" x14ac:dyDescent="0.25">
      <c r="A27" s="285" t="s">
        <v>48</v>
      </c>
      <c r="B27" s="285"/>
      <c r="C27" s="285"/>
      <c r="D27" s="32"/>
      <c r="E27" s="32"/>
      <c r="F27" s="32"/>
      <c r="G27" s="32"/>
      <c r="H27" s="32"/>
      <c r="I27" s="32"/>
      <c r="J27" s="69"/>
      <c r="K27" s="34"/>
      <c r="L27" s="34"/>
      <c r="M27" s="34"/>
      <c r="N27" s="34"/>
      <c r="O27" s="392"/>
      <c r="P27" s="392"/>
    </row>
    <row r="28" spans="1:16" x14ac:dyDescent="0.25">
      <c r="A28" s="68"/>
      <c r="B28" s="68"/>
      <c r="C28" s="32"/>
      <c r="D28" s="32"/>
      <c r="E28" s="32"/>
      <c r="F28" s="32"/>
      <c r="G28" s="32"/>
      <c r="H28" s="32"/>
      <c r="I28" s="32"/>
      <c r="J28" s="71"/>
      <c r="K28" s="70"/>
      <c r="L28" s="70"/>
      <c r="M28" s="70"/>
      <c r="N28" s="70"/>
      <c r="O28" s="315" t="s">
        <v>45</v>
      </c>
      <c r="P28" s="315"/>
    </row>
    <row r="29" spans="1:16" x14ac:dyDescent="0.25">
      <c r="A29" s="285" t="s">
        <v>49</v>
      </c>
      <c r="B29" s="285"/>
      <c r="C29" s="285"/>
      <c r="D29" s="327"/>
      <c r="E29" s="327"/>
      <c r="F29" s="327"/>
      <c r="G29" s="37"/>
      <c r="H29" s="37"/>
      <c r="I29" s="69"/>
      <c r="J29" s="70"/>
      <c r="K29" s="392"/>
      <c r="L29" s="392"/>
      <c r="M29" s="392"/>
      <c r="N29" s="392"/>
      <c r="O29" s="392"/>
      <c r="P29" s="39"/>
    </row>
    <row r="30" spans="1:16" ht="31.5" x14ac:dyDescent="0.25">
      <c r="A30" s="68"/>
      <c r="B30" s="68"/>
      <c r="C30" s="32"/>
      <c r="D30" s="328" t="s">
        <v>50</v>
      </c>
      <c r="E30" s="328"/>
      <c r="F30" s="328"/>
      <c r="G30" s="37"/>
      <c r="H30" s="37"/>
      <c r="I30" s="328" t="s">
        <v>44</v>
      </c>
      <c r="J30" s="328"/>
      <c r="K30" s="286" t="s">
        <v>45</v>
      </c>
      <c r="L30" s="286"/>
      <c r="M30" s="286"/>
      <c r="N30" s="286"/>
      <c r="O30" s="286"/>
      <c r="P30" s="72" t="s">
        <v>51</v>
      </c>
    </row>
    <row r="31" spans="1:16" x14ac:dyDescent="0.25">
      <c r="A31" s="68"/>
      <c r="B31" s="68"/>
      <c r="C31" s="32"/>
      <c r="D31" s="32"/>
      <c r="E31" s="32"/>
      <c r="F31" s="32"/>
      <c r="G31" s="32"/>
      <c r="H31" s="32"/>
      <c r="I31" s="32"/>
      <c r="J31" s="32"/>
      <c r="K31" s="26"/>
      <c r="L31" s="26"/>
      <c r="M31" s="26"/>
      <c r="N31" s="26"/>
      <c r="O31" s="26"/>
      <c r="P31" s="26"/>
    </row>
    <row r="32" spans="1:16" x14ac:dyDescent="0.25">
      <c r="A32" s="68"/>
      <c r="B32" s="68"/>
      <c r="C32" s="32"/>
      <c r="D32" s="32"/>
      <c r="E32" s="32"/>
      <c r="F32" s="32"/>
      <c r="G32" s="32"/>
      <c r="H32" s="32"/>
      <c r="I32" s="32"/>
      <c r="J32" s="32"/>
      <c r="K32" s="26"/>
      <c r="L32" s="26"/>
      <c r="M32" s="26"/>
      <c r="N32" s="26"/>
      <c r="O32" s="26"/>
      <c r="P32" s="26"/>
    </row>
    <row r="33" spans="1:8" x14ac:dyDescent="0.25">
      <c r="A33" s="14"/>
      <c r="B33" s="14"/>
      <c r="C33" s="3"/>
      <c r="D33" s="3"/>
      <c r="E33" s="3"/>
      <c r="F33" s="3"/>
      <c r="G33" s="3"/>
      <c r="H33" s="3"/>
    </row>
    <row r="34" spans="1:8" ht="15.75" customHeight="1" x14ac:dyDescent="0.25">
      <c r="A34" s="14"/>
      <c r="B34" s="14"/>
      <c r="C34" s="3"/>
      <c r="D34" s="3"/>
      <c r="E34" s="3"/>
      <c r="F34" s="3"/>
      <c r="G34" s="3"/>
      <c r="H34" s="3"/>
    </row>
    <row r="35" spans="1:8" ht="15.75" customHeight="1" x14ac:dyDescent="0.25">
      <c r="A35" s="14"/>
      <c r="B35" s="14"/>
      <c r="C35" s="3"/>
      <c r="D35" s="3"/>
      <c r="E35" s="3"/>
      <c r="F35" s="3"/>
      <c r="G35" s="3"/>
      <c r="H35" s="3"/>
    </row>
    <row r="36" spans="1:8" x14ac:dyDescent="0.25">
      <c r="A36" s="14"/>
      <c r="B36" s="14"/>
      <c r="C36" s="3"/>
      <c r="D36" s="3"/>
      <c r="E36" s="3"/>
      <c r="F36" s="3"/>
      <c r="G36" s="3"/>
      <c r="H36" s="3"/>
    </row>
    <row r="37" spans="1:8" ht="15.75" customHeight="1" x14ac:dyDescent="0.25">
      <c r="A37" s="14"/>
      <c r="B37" s="14"/>
      <c r="C37" s="3"/>
      <c r="D37" s="3"/>
      <c r="E37" s="3"/>
      <c r="F37" s="3"/>
      <c r="G37" s="3"/>
      <c r="H37" s="3"/>
    </row>
    <row r="38" spans="1:8" ht="15.75" customHeight="1" x14ac:dyDescent="0.25">
      <c r="A38" s="14"/>
      <c r="B38" s="14"/>
      <c r="C38" s="3"/>
      <c r="D38" s="3"/>
      <c r="E38" s="3"/>
      <c r="F38" s="3"/>
      <c r="G38" s="3"/>
      <c r="H38" s="3"/>
    </row>
    <row r="39" spans="1:8" ht="15.75" customHeight="1" x14ac:dyDescent="0.25">
      <c r="A39" s="14"/>
      <c r="B39" s="14"/>
      <c r="C39" s="3"/>
      <c r="D39" s="3"/>
      <c r="E39" s="3"/>
      <c r="F39" s="3"/>
      <c r="G39" s="3"/>
      <c r="H39" s="3"/>
    </row>
    <row r="40" spans="1:8" ht="31.5" customHeight="1" x14ac:dyDescent="0.25">
      <c r="A40" s="14"/>
      <c r="B40" s="14"/>
      <c r="C40" s="3"/>
      <c r="D40" s="3"/>
      <c r="E40" s="3"/>
      <c r="F40" s="3"/>
      <c r="G40" s="3"/>
      <c r="H40" s="3"/>
    </row>
    <row r="41" spans="1:8" x14ac:dyDescent="0.25">
      <c r="A41" s="14"/>
      <c r="B41" s="14"/>
      <c r="C41" s="3"/>
      <c r="D41" s="3"/>
      <c r="E41" s="3"/>
      <c r="F41" s="3"/>
      <c r="G41" s="3"/>
      <c r="H41" s="3"/>
    </row>
    <row r="42" spans="1:8" x14ac:dyDescent="0.25">
      <c r="A42" s="14"/>
      <c r="B42" s="14"/>
      <c r="C42" s="3"/>
      <c r="D42" s="3"/>
      <c r="E42" s="3"/>
      <c r="F42" s="3"/>
      <c r="G42" s="3"/>
      <c r="H42" s="3"/>
    </row>
    <row r="43" spans="1:8" x14ac:dyDescent="0.25">
      <c r="A43" s="14"/>
      <c r="B43" s="14"/>
      <c r="C43" s="3"/>
      <c r="D43" s="3"/>
      <c r="E43" s="3"/>
      <c r="F43" s="3"/>
      <c r="G43" s="3"/>
      <c r="H43" s="3"/>
    </row>
    <row r="44" spans="1:8" x14ac:dyDescent="0.25">
      <c r="A44" s="14"/>
      <c r="B44" s="14"/>
      <c r="C44" s="3"/>
      <c r="D44" s="3"/>
      <c r="E44" s="3"/>
      <c r="F44" s="3"/>
      <c r="G44" s="3"/>
      <c r="H44" s="3"/>
    </row>
    <row r="45" spans="1:8" x14ac:dyDescent="0.25">
      <c r="A45" s="14"/>
      <c r="B45" s="14"/>
      <c r="C45" s="3"/>
      <c r="D45" s="3"/>
      <c r="E45" s="3"/>
      <c r="F45" s="3"/>
      <c r="G45" s="3"/>
      <c r="H45" s="3"/>
    </row>
    <row r="46" spans="1:8" x14ac:dyDescent="0.25">
      <c r="A46" s="14"/>
      <c r="B46" s="14"/>
      <c r="C46" s="3"/>
      <c r="D46" s="3"/>
      <c r="E46" s="3"/>
      <c r="F46" s="3"/>
      <c r="G46" s="3"/>
      <c r="H46" s="3"/>
    </row>
    <row r="47" spans="1:8" x14ac:dyDescent="0.25">
      <c r="A47" s="14"/>
      <c r="B47" s="14"/>
      <c r="C47" s="3"/>
      <c r="D47" s="3"/>
      <c r="E47" s="3"/>
      <c r="F47" s="3"/>
      <c r="G47" s="3"/>
      <c r="H47" s="3"/>
    </row>
    <row r="48" spans="1:8" x14ac:dyDescent="0.25">
      <c r="A48" s="14"/>
      <c r="B48" s="14"/>
      <c r="C48" s="3"/>
      <c r="D48" s="3"/>
      <c r="E48" s="3"/>
      <c r="F48" s="3"/>
      <c r="G48" s="3"/>
      <c r="H48" s="3"/>
    </row>
    <row r="49" spans="1:8" x14ac:dyDescent="0.25">
      <c r="A49" s="14"/>
      <c r="B49" s="14"/>
      <c r="C49" s="3"/>
      <c r="D49" s="3"/>
      <c r="E49" s="3"/>
      <c r="F49" s="3"/>
      <c r="G49" s="3"/>
      <c r="H49" s="3"/>
    </row>
    <row r="50" spans="1:8" x14ac:dyDescent="0.25">
      <c r="A50" s="14"/>
      <c r="B50" s="14"/>
      <c r="C50" s="3"/>
      <c r="D50" s="3"/>
      <c r="E50" s="3"/>
      <c r="F50" s="3"/>
      <c r="G50" s="3"/>
      <c r="H50" s="3"/>
    </row>
    <row r="51" spans="1:8" x14ac:dyDescent="0.25">
      <c r="A51" s="14"/>
      <c r="B51" s="14"/>
      <c r="C51" s="3"/>
      <c r="D51" s="3"/>
      <c r="E51" s="3"/>
      <c r="F51" s="3"/>
      <c r="G51" s="3"/>
      <c r="H51" s="3"/>
    </row>
    <row r="52" spans="1:8" x14ac:dyDescent="0.25">
      <c r="A52" s="14"/>
      <c r="B52" s="14"/>
      <c r="C52" s="3"/>
      <c r="D52" s="3"/>
      <c r="E52" s="3"/>
      <c r="F52" s="3"/>
      <c r="G52" s="3"/>
      <c r="H52" s="3"/>
    </row>
    <row r="53" spans="1:8" x14ac:dyDescent="0.25">
      <c r="A53" s="14"/>
      <c r="B53" s="14"/>
      <c r="C53" s="3"/>
      <c r="D53" s="3"/>
      <c r="E53" s="3"/>
      <c r="F53" s="3"/>
      <c r="G53" s="3"/>
      <c r="H53" s="3"/>
    </row>
    <row r="54" spans="1:8" x14ac:dyDescent="0.25">
      <c r="A54" s="14"/>
      <c r="B54" s="14"/>
      <c r="C54" s="3"/>
      <c r="D54" s="3"/>
      <c r="E54" s="3"/>
      <c r="F54" s="3"/>
      <c r="G54" s="3"/>
      <c r="H54" s="3"/>
    </row>
    <row r="55" spans="1:8" x14ac:dyDescent="0.25">
      <c r="A55" s="14"/>
      <c r="B55" s="14"/>
      <c r="C55" s="3"/>
      <c r="D55" s="3"/>
      <c r="E55" s="3"/>
      <c r="F55" s="3"/>
      <c r="G55" s="3"/>
      <c r="H55" s="3"/>
    </row>
    <row r="56" spans="1:8" x14ac:dyDescent="0.25">
      <c r="A56" s="14"/>
      <c r="B56" s="14"/>
      <c r="C56" s="3"/>
      <c r="D56" s="3"/>
      <c r="E56" s="3"/>
      <c r="F56" s="3"/>
      <c r="G56" s="3"/>
      <c r="H56" s="3"/>
    </row>
    <row r="57" spans="1:8" x14ac:dyDescent="0.25">
      <c r="A57" s="14"/>
      <c r="B57" s="14"/>
      <c r="C57" s="3"/>
      <c r="D57" s="3"/>
      <c r="E57" s="3"/>
      <c r="F57" s="3"/>
      <c r="G57" s="3"/>
      <c r="H57" s="3"/>
    </row>
    <row r="58" spans="1:8" x14ac:dyDescent="0.25">
      <c r="A58" s="14"/>
      <c r="B58" s="14"/>
      <c r="C58" s="3"/>
      <c r="D58" s="3"/>
      <c r="E58" s="3"/>
      <c r="F58" s="3"/>
      <c r="G58" s="3"/>
      <c r="H58" s="3"/>
    </row>
    <row r="59" spans="1:8" x14ac:dyDescent="0.25">
      <c r="A59" s="14"/>
      <c r="B59" s="14"/>
      <c r="C59" s="3"/>
      <c r="D59" s="3"/>
      <c r="E59" s="3"/>
      <c r="F59" s="3"/>
      <c r="G59" s="3"/>
      <c r="H59" s="3"/>
    </row>
    <row r="60" spans="1:8" x14ac:dyDescent="0.25">
      <c r="A60" s="14"/>
      <c r="B60" s="14"/>
      <c r="C60" s="3"/>
      <c r="D60" s="3"/>
      <c r="E60" s="3"/>
      <c r="F60" s="3"/>
      <c r="G60" s="3"/>
      <c r="H60" s="3"/>
    </row>
    <row r="61" spans="1:8" x14ac:dyDescent="0.25">
      <c r="A61" s="14"/>
      <c r="B61" s="14"/>
      <c r="C61" s="3"/>
      <c r="D61" s="3"/>
      <c r="E61" s="3"/>
      <c r="F61" s="3"/>
      <c r="G61" s="3"/>
      <c r="H61" s="3"/>
    </row>
    <row r="62" spans="1:8" x14ac:dyDescent="0.25">
      <c r="A62" s="14"/>
      <c r="B62" s="14"/>
      <c r="C62" s="3"/>
      <c r="D62" s="3"/>
      <c r="E62" s="3"/>
      <c r="F62" s="3"/>
      <c r="G62" s="3"/>
      <c r="H62" s="3"/>
    </row>
    <row r="63" spans="1:8" x14ac:dyDescent="0.25">
      <c r="A63" s="14"/>
      <c r="B63" s="14"/>
      <c r="C63" s="3"/>
      <c r="D63" s="3"/>
      <c r="E63" s="3"/>
      <c r="F63" s="3"/>
      <c r="G63" s="3"/>
      <c r="H63" s="3"/>
    </row>
    <row r="64" spans="1:8" x14ac:dyDescent="0.25">
      <c r="A64" s="14"/>
      <c r="B64" s="14"/>
      <c r="C64" s="3"/>
      <c r="D64" s="3"/>
      <c r="E64" s="3"/>
      <c r="F64" s="3"/>
      <c r="G64" s="3"/>
      <c r="H64" s="3"/>
    </row>
    <row r="65" spans="1:8" x14ac:dyDescent="0.25">
      <c r="A65" s="14"/>
      <c r="B65" s="14"/>
      <c r="C65" s="3"/>
      <c r="D65" s="3"/>
      <c r="E65" s="3"/>
      <c r="F65" s="3"/>
      <c r="G65" s="3"/>
      <c r="H65" s="3"/>
    </row>
    <row r="66" spans="1:8" x14ac:dyDescent="0.25">
      <c r="A66" s="14"/>
      <c r="B66" s="14"/>
      <c r="C66" s="3"/>
      <c r="D66" s="3"/>
      <c r="E66" s="3"/>
      <c r="F66" s="3"/>
      <c r="G66" s="3"/>
      <c r="H66" s="3"/>
    </row>
    <row r="67" spans="1:8" x14ac:dyDescent="0.25">
      <c r="A67" s="14"/>
      <c r="B67" s="14"/>
      <c r="C67" s="3"/>
      <c r="D67" s="3"/>
      <c r="E67" s="3"/>
      <c r="F67" s="3"/>
      <c r="G67" s="3"/>
      <c r="H67" s="3"/>
    </row>
    <row r="68" spans="1:8" x14ac:dyDescent="0.25">
      <c r="A68" s="14"/>
      <c r="B68" s="14"/>
      <c r="C68" s="3"/>
      <c r="D68" s="3"/>
      <c r="E68" s="3"/>
      <c r="F68" s="3"/>
      <c r="G68" s="3"/>
      <c r="H68" s="3"/>
    </row>
    <row r="69" spans="1:8" x14ac:dyDescent="0.25">
      <c r="A69" s="14"/>
      <c r="B69" s="14"/>
      <c r="C69" s="3"/>
      <c r="D69" s="3"/>
      <c r="E69" s="3"/>
      <c r="F69" s="3"/>
      <c r="G69" s="3"/>
      <c r="H69" s="3"/>
    </row>
    <row r="70" spans="1:8" x14ac:dyDescent="0.25">
      <c r="A70" s="14"/>
      <c r="B70" s="14"/>
      <c r="C70" s="3"/>
      <c r="D70" s="3"/>
      <c r="E70" s="3"/>
      <c r="F70" s="3"/>
      <c r="G70" s="3"/>
      <c r="H70" s="3"/>
    </row>
    <row r="71" spans="1:8" x14ac:dyDescent="0.25">
      <c r="A71" s="14"/>
      <c r="B71" s="14"/>
      <c r="C71" s="3"/>
      <c r="D71" s="3"/>
      <c r="E71" s="3"/>
      <c r="F71" s="3"/>
      <c r="G71" s="3"/>
      <c r="H71" s="3"/>
    </row>
    <row r="72" spans="1:8" x14ac:dyDescent="0.25">
      <c r="A72" s="14"/>
      <c r="B72" s="14"/>
      <c r="C72" s="3"/>
      <c r="D72" s="3"/>
      <c r="E72" s="3"/>
      <c r="F72" s="3"/>
      <c r="G72" s="3"/>
      <c r="H72" s="3"/>
    </row>
    <row r="73" spans="1:8" x14ac:dyDescent="0.25">
      <c r="A73" s="14"/>
      <c r="B73" s="14"/>
      <c r="C73" s="3"/>
      <c r="D73" s="3"/>
      <c r="E73" s="3"/>
      <c r="F73" s="3"/>
      <c r="G73" s="3"/>
      <c r="H73" s="3"/>
    </row>
    <row r="74" spans="1:8" x14ac:dyDescent="0.25">
      <c r="A74" s="14"/>
      <c r="B74" s="14"/>
      <c r="C74" s="3"/>
      <c r="D74" s="3"/>
      <c r="E74" s="3"/>
      <c r="F74" s="3"/>
      <c r="G74" s="3"/>
      <c r="H74" s="3"/>
    </row>
    <row r="75" spans="1:8" x14ac:dyDescent="0.25">
      <c r="A75" s="14"/>
      <c r="B75" s="14"/>
      <c r="C75" s="3"/>
      <c r="D75" s="3"/>
      <c r="E75" s="3"/>
      <c r="F75" s="3"/>
      <c r="G75" s="3"/>
      <c r="H75" s="3"/>
    </row>
    <row r="76" spans="1:8" x14ac:dyDescent="0.25">
      <c r="A76" s="14"/>
      <c r="B76" s="14"/>
      <c r="C76" s="3"/>
      <c r="D76" s="3"/>
      <c r="E76" s="3"/>
      <c r="F76" s="3"/>
      <c r="G76" s="3"/>
      <c r="H76" s="3"/>
    </row>
    <row r="77" spans="1:8" x14ac:dyDescent="0.25">
      <c r="A77" s="14"/>
      <c r="B77" s="14"/>
      <c r="C77" s="3"/>
      <c r="D77" s="3"/>
      <c r="E77" s="3"/>
      <c r="F77" s="3"/>
      <c r="G77" s="3"/>
      <c r="H77" s="3"/>
    </row>
    <row r="78" spans="1:8" x14ac:dyDescent="0.25">
      <c r="A78" s="14"/>
      <c r="B78" s="14"/>
      <c r="C78" s="3"/>
      <c r="D78" s="3"/>
      <c r="E78" s="3"/>
      <c r="F78" s="3"/>
      <c r="G78" s="3"/>
      <c r="H78" s="3"/>
    </row>
    <row r="79" spans="1:8" x14ac:dyDescent="0.25">
      <c r="A79" s="14"/>
      <c r="B79" s="14"/>
      <c r="C79" s="3"/>
      <c r="D79" s="3"/>
      <c r="E79" s="3"/>
      <c r="F79" s="3"/>
      <c r="G79" s="3"/>
      <c r="H79" s="3"/>
    </row>
    <row r="80" spans="1:8" x14ac:dyDescent="0.25">
      <c r="A80" s="14"/>
      <c r="B80" s="14"/>
      <c r="C80" s="3"/>
      <c r="D80" s="3"/>
      <c r="E80" s="3"/>
      <c r="F80" s="3"/>
      <c r="G80" s="3"/>
      <c r="H80" s="3"/>
    </row>
    <row r="81" spans="1:8" x14ac:dyDescent="0.25">
      <c r="A81" s="14"/>
      <c r="B81" s="14"/>
      <c r="C81" s="3"/>
      <c r="D81" s="3"/>
      <c r="E81" s="3"/>
      <c r="F81" s="3"/>
      <c r="G81" s="3"/>
      <c r="H81" s="3"/>
    </row>
    <row r="82" spans="1:8" x14ac:dyDescent="0.25">
      <c r="A82" s="14"/>
      <c r="B82" s="14"/>
      <c r="C82" s="3"/>
      <c r="D82" s="3"/>
      <c r="E82" s="3"/>
      <c r="F82" s="3"/>
      <c r="G82" s="3"/>
      <c r="H82" s="3"/>
    </row>
    <row r="83" spans="1:8" x14ac:dyDescent="0.25">
      <c r="A83" s="14"/>
      <c r="B83" s="14"/>
      <c r="C83" s="3"/>
      <c r="D83" s="3"/>
      <c r="E83" s="3"/>
      <c r="F83" s="3"/>
      <c r="G83" s="3"/>
      <c r="H83" s="3"/>
    </row>
    <row r="84" spans="1:8" x14ac:dyDescent="0.25">
      <c r="A84" s="14"/>
      <c r="B84" s="14"/>
      <c r="C84" s="3"/>
      <c r="D84" s="3"/>
      <c r="E84" s="3"/>
      <c r="F84" s="3"/>
      <c r="G84" s="3"/>
      <c r="H84" s="3"/>
    </row>
    <row r="85" spans="1:8" x14ac:dyDescent="0.25">
      <c r="A85" s="14"/>
      <c r="B85" s="14"/>
      <c r="C85" s="3"/>
      <c r="D85" s="3"/>
      <c r="E85" s="3"/>
      <c r="F85" s="3"/>
      <c r="G85" s="3"/>
      <c r="H85" s="3"/>
    </row>
    <row r="86" spans="1:8" x14ac:dyDescent="0.25">
      <c r="A86" s="14"/>
      <c r="B86" s="14"/>
      <c r="C86" s="3"/>
      <c r="D86" s="3"/>
      <c r="E86" s="3"/>
      <c r="F86" s="3"/>
      <c r="G86" s="3"/>
      <c r="H86" s="3"/>
    </row>
    <row r="87" spans="1:8" x14ac:dyDescent="0.25">
      <c r="A87" s="14"/>
      <c r="B87" s="14"/>
      <c r="C87" s="3"/>
      <c r="D87" s="3"/>
      <c r="E87" s="3"/>
      <c r="F87" s="3"/>
      <c r="G87" s="3"/>
      <c r="H87" s="3"/>
    </row>
    <row r="88" spans="1:8" x14ac:dyDescent="0.25">
      <c r="A88" s="14"/>
      <c r="B88" s="14"/>
      <c r="C88" s="3"/>
      <c r="D88" s="3"/>
      <c r="E88" s="3"/>
      <c r="F88" s="3"/>
      <c r="G88" s="3"/>
      <c r="H88" s="3"/>
    </row>
    <row r="89" spans="1:8" x14ac:dyDescent="0.25">
      <c r="A89" s="14"/>
      <c r="B89" s="14"/>
      <c r="C89" s="3"/>
      <c r="D89" s="3"/>
      <c r="E89" s="3"/>
      <c r="F89" s="3"/>
      <c r="G89" s="3"/>
      <c r="H89" s="3"/>
    </row>
    <row r="90" spans="1:8" x14ac:dyDescent="0.25">
      <c r="A90" s="14"/>
      <c r="B90" s="14"/>
      <c r="C90" s="3"/>
      <c r="D90" s="3"/>
      <c r="E90" s="3"/>
      <c r="F90" s="3"/>
      <c r="G90" s="3"/>
      <c r="H90" s="3"/>
    </row>
    <row r="91" spans="1:8" x14ac:dyDescent="0.25">
      <c r="A91" s="14"/>
      <c r="B91" s="14"/>
      <c r="C91" s="3"/>
      <c r="D91" s="3"/>
      <c r="E91" s="3"/>
      <c r="F91" s="3"/>
      <c r="G91" s="3"/>
      <c r="H91" s="3"/>
    </row>
    <row r="92" spans="1:8" x14ac:dyDescent="0.25">
      <c r="A92" s="14"/>
      <c r="B92" s="14"/>
      <c r="C92" s="3"/>
      <c r="D92" s="3"/>
      <c r="E92" s="3"/>
      <c r="F92" s="3"/>
      <c r="G92" s="3"/>
      <c r="H92" s="3"/>
    </row>
    <row r="93" spans="1:8" x14ac:dyDescent="0.25">
      <c r="A93" s="14"/>
      <c r="B93" s="14"/>
      <c r="C93" s="3"/>
      <c r="D93" s="3"/>
      <c r="E93" s="3"/>
      <c r="F93" s="3"/>
      <c r="G93" s="3"/>
      <c r="H93" s="3"/>
    </row>
    <row r="94" spans="1:8" x14ac:dyDescent="0.25">
      <c r="A94" s="14"/>
      <c r="B94" s="14"/>
      <c r="C94" s="3"/>
      <c r="D94" s="3"/>
      <c r="E94" s="3"/>
      <c r="F94" s="3"/>
      <c r="G94" s="3"/>
      <c r="H94" s="3"/>
    </row>
    <row r="95" spans="1:8" x14ac:dyDescent="0.25">
      <c r="A95" s="14"/>
      <c r="B95" s="14"/>
      <c r="C95" s="3"/>
      <c r="D95" s="3"/>
      <c r="E95" s="3"/>
      <c r="F95" s="3"/>
      <c r="G95" s="3"/>
      <c r="H95" s="3"/>
    </row>
    <row r="96" spans="1:8" x14ac:dyDescent="0.25">
      <c r="A96" s="14"/>
      <c r="B96" s="14"/>
      <c r="C96" s="3"/>
      <c r="D96" s="3"/>
      <c r="E96" s="3"/>
      <c r="F96" s="3"/>
      <c r="G96" s="3"/>
      <c r="H96" s="3"/>
    </row>
    <row r="97" spans="1:8" x14ac:dyDescent="0.25">
      <c r="A97" s="14"/>
      <c r="B97" s="14"/>
      <c r="C97" s="3"/>
      <c r="D97" s="3"/>
      <c r="E97" s="3"/>
      <c r="F97" s="3"/>
      <c r="G97" s="3"/>
      <c r="H97" s="3"/>
    </row>
    <row r="98" spans="1:8" x14ac:dyDescent="0.25">
      <c r="A98" s="14"/>
      <c r="B98" s="14"/>
      <c r="C98" s="3"/>
      <c r="D98" s="3"/>
      <c r="E98" s="3"/>
      <c r="F98" s="3"/>
      <c r="G98" s="3"/>
      <c r="H98" s="3"/>
    </row>
    <row r="99" spans="1:8" x14ac:dyDescent="0.25">
      <c r="A99" s="14"/>
      <c r="B99" s="14"/>
      <c r="C99" s="3"/>
      <c r="D99" s="3"/>
      <c r="E99" s="3"/>
      <c r="F99" s="3"/>
      <c r="G99" s="3"/>
      <c r="H99" s="3"/>
    </row>
    <row r="100" spans="1:8" x14ac:dyDescent="0.25">
      <c r="A100" s="14"/>
      <c r="B100" s="14"/>
      <c r="C100" s="3"/>
      <c r="D100" s="3"/>
      <c r="E100" s="3"/>
      <c r="F100" s="3"/>
      <c r="G100" s="3"/>
      <c r="H100" s="3"/>
    </row>
    <row r="101" spans="1:8" x14ac:dyDescent="0.25">
      <c r="A101" s="14"/>
      <c r="B101" s="14"/>
      <c r="C101" s="3"/>
      <c r="D101" s="3"/>
      <c r="E101" s="3"/>
      <c r="F101" s="3"/>
      <c r="G101" s="3"/>
      <c r="H101" s="3"/>
    </row>
    <row r="102" spans="1:8" x14ac:dyDescent="0.25">
      <c r="A102" s="14"/>
      <c r="B102" s="14"/>
      <c r="C102" s="3"/>
      <c r="D102" s="3"/>
      <c r="E102" s="3"/>
      <c r="F102" s="3"/>
      <c r="G102" s="3"/>
      <c r="H102" s="3"/>
    </row>
    <row r="103" spans="1:8" x14ac:dyDescent="0.25">
      <c r="A103" s="14"/>
      <c r="B103" s="14"/>
      <c r="C103" s="3"/>
      <c r="D103" s="3"/>
      <c r="E103" s="3"/>
      <c r="F103" s="3"/>
      <c r="G103" s="3"/>
      <c r="H103" s="3"/>
    </row>
    <row r="104" spans="1:8" x14ac:dyDescent="0.25">
      <c r="A104" s="14"/>
      <c r="B104" s="14"/>
      <c r="C104" s="3"/>
      <c r="D104" s="3"/>
      <c r="E104" s="3"/>
      <c r="F104" s="3"/>
      <c r="G104" s="3"/>
      <c r="H104" s="3"/>
    </row>
    <row r="105" spans="1:8" x14ac:dyDescent="0.25">
      <c r="A105" s="14"/>
      <c r="B105" s="14"/>
      <c r="C105" s="3"/>
      <c r="D105" s="3"/>
      <c r="E105" s="3"/>
      <c r="F105" s="3"/>
      <c r="G105" s="3"/>
      <c r="H105" s="3"/>
    </row>
    <row r="106" spans="1:8" x14ac:dyDescent="0.25">
      <c r="A106" s="14"/>
      <c r="B106" s="14"/>
      <c r="C106" s="3"/>
      <c r="D106" s="3"/>
      <c r="E106" s="3"/>
      <c r="F106" s="3"/>
      <c r="G106" s="3"/>
      <c r="H106" s="3"/>
    </row>
    <row r="107" spans="1:8" x14ac:dyDescent="0.25">
      <c r="A107" s="14"/>
      <c r="B107" s="14"/>
      <c r="C107" s="3"/>
      <c r="D107" s="3"/>
      <c r="E107" s="3"/>
      <c r="F107" s="3"/>
      <c r="G107" s="3"/>
      <c r="H107" s="3"/>
    </row>
    <row r="108" spans="1:8" x14ac:dyDescent="0.25">
      <c r="A108" s="14"/>
      <c r="B108" s="14"/>
      <c r="C108" s="3"/>
      <c r="D108" s="3"/>
      <c r="E108" s="3"/>
      <c r="F108" s="3"/>
      <c r="G108" s="3"/>
      <c r="H108" s="3"/>
    </row>
    <row r="109" spans="1:8" x14ac:dyDescent="0.25">
      <c r="A109" s="14"/>
      <c r="B109" s="14"/>
      <c r="C109" s="3"/>
      <c r="D109" s="3"/>
      <c r="E109" s="3"/>
      <c r="F109" s="3"/>
      <c r="G109" s="3"/>
      <c r="H109" s="3"/>
    </row>
    <row r="110" spans="1:8" x14ac:dyDescent="0.25">
      <c r="A110" s="14"/>
      <c r="B110" s="14"/>
      <c r="C110" s="3"/>
      <c r="D110" s="3"/>
      <c r="E110" s="3"/>
      <c r="F110" s="3"/>
      <c r="G110" s="3"/>
      <c r="H110" s="3"/>
    </row>
    <row r="111" spans="1:8" x14ac:dyDescent="0.25">
      <c r="A111" s="14"/>
      <c r="B111" s="14"/>
      <c r="C111" s="3"/>
      <c r="D111" s="3"/>
      <c r="E111" s="3"/>
      <c r="F111" s="3"/>
      <c r="G111" s="3"/>
      <c r="H111" s="3"/>
    </row>
    <row r="112" spans="1:8" x14ac:dyDescent="0.25">
      <c r="A112" s="14"/>
      <c r="B112" s="14"/>
      <c r="C112" s="3"/>
      <c r="D112" s="3"/>
      <c r="E112" s="3"/>
      <c r="F112" s="3"/>
      <c r="G112" s="3"/>
      <c r="H112" s="3"/>
    </row>
    <row r="113" spans="1:8" x14ac:dyDescent="0.25">
      <c r="A113" s="14"/>
      <c r="B113" s="14"/>
      <c r="C113" s="3"/>
      <c r="D113" s="3"/>
      <c r="E113" s="3"/>
      <c r="F113" s="3"/>
      <c r="G113" s="3"/>
      <c r="H113" s="3"/>
    </row>
    <row r="114" spans="1:8" x14ac:dyDescent="0.25">
      <c r="A114" s="14"/>
      <c r="B114" s="14"/>
      <c r="C114" s="3"/>
      <c r="D114" s="3"/>
      <c r="E114" s="3"/>
      <c r="F114" s="3"/>
      <c r="G114" s="3"/>
      <c r="H114" s="3"/>
    </row>
    <row r="115" spans="1:8" x14ac:dyDescent="0.25">
      <c r="A115" s="14"/>
      <c r="B115" s="14"/>
      <c r="C115" s="3"/>
      <c r="D115" s="3"/>
      <c r="E115" s="3"/>
      <c r="F115" s="3"/>
      <c r="G115" s="3"/>
      <c r="H115" s="3"/>
    </row>
    <row r="116" spans="1:8" x14ac:dyDescent="0.25">
      <c r="A116" s="14"/>
      <c r="B116" s="14"/>
      <c r="C116" s="3"/>
      <c r="D116" s="3"/>
      <c r="E116" s="3"/>
      <c r="F116" s="3"/>
      <c r="G116" s="3"/>
      <c r="H116" s="3"/>
    </row>
    <row r="117" spans="1:8" x14ac:dyDescent="0.25">
      <c r="A117" s="14"/>
      <c r="B117" s="14"/>
      <c r="C117" s="3"/>
      <c r="D117" s="3"/>
      <c r="E117" s="3"/>
      <c r="F117" s="3"/>
      <c r="G117" s="3"/>
      <c r="H117" s="3"/>
    </row>
    <row r="118" spans="1:8" x14ac:dyDescent="0.25">
      <c r="A118" s="14"/>
      <c r="B118" s="14"/>
      <c r="C118" s="3"/>
      <c r="D118" s="3"/>
      <c r="E118" s="3"/>
      <c r="F118" s="3"/>
      <c r="G118" s="3"/>
      <c r="H118" s="3"/>
    </row>
    <row r="119" spans="1:8" x14ac:dyDescent="0.25">
      <c r="A119" s="14"/>
      <c r="B119" s="14"/>
      <c r="C119" s="3"/>
      <c r="D119" s="3"/>
      <c r="E119" s="3"/>
      <c r="F119" s="3"/>
      <c r="G119" s="3"/>
      <c r="H119" s="3"/>
    </row>
    <row r="120" spans="1:8" x14ac:dyDescent="0.25">
      <c r="A120" s="14"/>
      <c r="B120" s="14"/>
      <c r="C120" s="3"/>
      <c r="D120" s="3"/>
      <c r="E120" s="3"/>
      <c r="F120" s="3"/>
      <c r="G120" s="3"/>
      <c r="H120" s="3"/>
    </row>
    <row r="121" spans="1:8" x14ac:dyDescent="0.25">
      <c r="A121" s="14"/>
      <c r="B121" s="14"/>
      <c r="C121" s="3"/>
      <c r="D121" s="3"/>
      <c r="E121" s="3"/>
      <c r="F121" s="3"/>
      <c r="G121" s="3"/>
      <c r="H121" s="3"/>
    </row>
    <row r="122" spans="1:8" x14ac:dyDescent="0.25">
      <c r="A122" s="14"/>
      <c r="B122" s="14"/>
      <c r="C122" s="3"/>
      <c r="D122" s="3"/>
      <c r="E122" s="3"/>
      <c r="F122" s="3"/>
      <c r="G122" s="3"/>
      <c r="H122" s="3"/>
    </row>
    <row r="123" spans="1:8" x14ac:dyDescent="0.25">
      <c r="A123" s="14"/>
      <c r="B123" s="14"/>
      <c r="C123" s="3"/>
      <c r="D123" s="3"/>
      <c r="E123" s="3"/>
      <c r="F123" s="3"/>
      <c r="G123" s="3"/>
      <c r="H123" s="3"/>
    </row>
    <row r="124" spans="1:8" x14ac:dyDescent="0.25">
      <c r="A124" s="14"/>
      <c r="B124" s="14"/>
      <c r="C124" s="3"/>
      <c r="D124" s="3"/>
      <c r="E124" s="3"/>
      <c r="F124" s="3"/>
      <c r="G124" s="3"/>
      <c r="H124" s="3"/>
    </row>
    <row r="125" spans="1:8" x14ac:dyDescent="0.25">
      <c r="A125" s="14"/>
      <c r="B125" s="14"/>
      <c r="C125" s="3"/>
      <c r="D125" s="3"/>
      <c r="E125" s="3"/>
      <c r="F125" s="3"/>
      <c r="G125" s="3"/>
      <c r="H125" s="3"/>
    </row>
    <row r="126" spans="1:8" x14ac:dyDescent="0.25">
      <c r="A126" s="14"/>
      <c r="B126" s="14"/>
      <c r="C126" s="3"/>
      <c r="D126" s="3"/>
      <c r="E126" s="3"/>
      <c r="F126" s="3"/>
      <c r="G126" s="3"/>
      <c r="H126" s="3"/>
    </row>
    <row r="127" spans="1:8" x14ac:dyDescent="0.25">
      <c r="A127" s="14"/>
      <c r="B127" s="14"/>
      <c r="C127" s="3"/>
      <c r="D127" s="3"/>
      <c r="E127" s="3"/>
      <c r="F127" s="3"/>
      <c r="G127" s="3"/>
      <c r="H127" s="3"/>
    </row>
    <row r="128" spans="1:8" x14ac:dyDescent="0.25">
      <c r="A128" s="14"/>
      <c r="B128" s="14"/>
      <c r="C128" s="3"/>
      <c r="D128" s="3"/>
      <c r="E128" s="3"/>
      <c r="F128" s="3"/>
      <c r="G128" s="3"/>
      <c r="H128" s="3"/>
    </row>
    <row r="129" spans="1:8" x14ac:dyDescent="0.25">
      <c r="A129" s="14"/>
      <c r="B129" s="14"/>
      <c r="C129" s="3"/>
      <c r="D129" s="3"/>
      <c r="E129" s="3"/>
      <c r="F129" s="3"/>
      <c r="G129" s="3"/>
      <c r="H129" s="3"/>
    </row>
    <row r="130" spans="1:8" x14ac:dyDescent="0.25">
      <c r="A130" s="14"/>
      <c r="B130" s="14"/>
      <c r="C130" s="3"/>
      <c r="D130" s="3"/>
      <c r="E130" s="3"/>
      <c r="F130" s="3"/>
      <c r="G130" s="3"/>
      <c r="H130" s="3"/>
    </row>
    <row r="131" spans="1:8" x14ac:dyDescent="0.25">
      <c r="A131" s="14"/>
      <c r="B131" s="14"/>
      <c r="C131" s="3"/>
      <c r="D131" s="3"/>
      <c r="E131" s="3"/>
      <c r="F131" s="3"/>
      <c r="G131" s="3"/>
      <c r="H131" s="3"/>
    </row>
    <row r="132" spans="1:8" x14ac:dyDescent="0.25">
      <c r="A132" s="14"/>
      <c r="B132" s="14"/>
      <c r="C132" s="3"/>
      <c r="D132" s="3"/>
      <c r="E132" s="3"/>
      <c r="F132" s="3"/>
      <c r="G132" s="3"/>
      <c r="H132" s="3"/>
    </row>
    <row r="133" spans="1:8" x14ac:dyDescent="0.25">
      <c r="A133" s="14"/>
      <c r="B133" s="14"/>
      <c r="C133" s="3"/>
      <c r="D133" s="3"/>
      <c r="E133" s="3"/>
      <c r="F133" s="3"/>
      <c r="G133" s="3"/>
      <c r="H133" s="3"/>
    </row>
    <row r="134" spans="1:8" x14ac:dyDescent="0.25">
      <c r="A134" s="14"/>
      <c r="B134" s="14"/>
      <c r="C134" s="3"/>
      <c r="D134" s="3"/>
      <c r="E134" s="3"/>
      <c r="F134" s="3"/>
      <c r="G134" s="3"/>
      <c r="H134" s="3"/>
    </row>
    <row r="135" spans="1:8" x14ac:dyDescent="0.25">
      <c r="A135" s="14"/>
      <c r="B135" s="14"/>
      <c r="C135" s="3"/>
      <c r="D135" s="3"/>
      <c r="E135" s="3"/>
      <c r="F135" s="3"/>
      <c r="G135" s="3"/>
      <c r="H135" s="3"/>
    </row>
    <row r="136" spans="1:8" x14ac:dyDescent="0.25">
      <c r="A136" s="14"/>
      <c r="B136" s="14"/>
      <c r="C136" s="3"/>
      <c r="D136" s="3"/>
      <c r="E136" s="3"/>
      <c r="F136" s="3"/>
      <c r="G136" s="3"/>
      <c r="H136" s="3"/>
    </row>
    <row r="137" spans="1:8" x14ac:dyDescent="0.25">
      <c r="A137" s="14"/>
      <c r="B137" s="14"/>
      <c r="C137" s="3"/>
      <c r="D137" s="3"/>
      <c r="E137" s="3"/>
      <c r="F137" s="3"/>
      <c r="G137" s="3"/>
      <c r="H137" s="3"/>
    </row>
    <row r="138" spans="1:8" x14ac:dyDescent="0.25">
      <c r="A138" s="14"/>
      <c r="B138" s="14"/>
      <c r="C138" s="3"/>
      <c r="D138" s="3"/>
      <c r="E138" s="3"/>
      <c r="F138" s="3"/>
      <c r="G138" s="3"/>
      <c r="H138" s="3"/>
    </row>
    <row r="139" spans="1:8" x14ac:dyDescent="0.25">
      <c r="A139" s="14"/>
      <c r="B139" s="14"/>
      <c r="C139" s="3"/>
      <c r="D139" s="3"/>
      <c r="E139" s="3"/>
      <c r="F139" s="3"/>
      <c r="G139" s="3"/>
      <c r="H139" s="3"/>
    </row>
    <row r="140" spans="1:8" x14ac:dyDescent="0.25">
      <c r="A140" s="14"/>
      <c r="B140" s="14"/>
      <c r="C140" s="3"/>
      <c r="D140" s="3"/>
      <c r="E140" s="3"/>
      <c r="F140" s="3"/>
      <c r="G140" s="3"/>
      <c r="H140" s="3"/>
    </row>
    <row r="141" spans="1:8" x14ac:dyDescent="0.25">
      <c r="A141" s="14"/>
      <c r="B141" s="14"/>
      <c r="C141" s="3"/>
      <c r="D141" s="3"/>
      <c r="E141" s="3"/>
      <c r="F141" s="3"/>
      <c r="G141" s="3"/>
      <c r="H141" s="3"/>
    </row>
    <row r="142" spans="1:8" x14ac:dyDescent="0.25">
      <c r="A142" s="14"/>
      <c r="B142" s="14"/>
      <c r="C142" s="3"/>
      <c r="D142" s="3"/>
      <c r="E142" s="3"/>
      <c r="F142" s="3"/>
      <c r="G142" s="3"/>
      <c r="H142" s="3"/>
    </row>
    <row r="143" spans="1:8" x14ac:dyDescent="0.25">
      <c r="A143" s="14"/>
      <c r="B143" s="14"/>
      <c r="C143" s="3"/>
      <c r="D143" s="3"/>
      <c r="E143" s="3"/>
      <c r="F143" s="3"/>
      <c r="G143" s="3"/>
      <c r="H143" s="3"/>
    </row>
    <row r="144" spans="1:8" x14ac:dyDescent="0.25">
      <c r="A144" s="14"/>
      <c r="B144" s="14"/>
      <c r="C144" s="3"/>
      <c r="D144" s="3"/>
      <c r="E144" s="3"/>
      <c r="F144" s="3"/>
      <c r="G144" s="3"/>
      <c r="H144" s="3"/>
    </row>
    <row r="145" spans="1:8" x14ac:dyDescent="0.25">
      <c r="A145" s="14"/>
      <c r="B145" s="14"/>
      <c r="C145" s="3"/>
      <c r="D145" s="3"/>
      <c r="E145" s="3"/>
      <c r="F145" s="3"/>
      <c r="G145" s="3"/>
      <c r="H145" s="3"/>
    </row>
    <row r="146" spans="1:8" x14ac:dyDescent="0.25">
      <c r="A146" s="14"/>
      <c r="B146" s="14"/>
      <c r="C146" s="3"/>
      <c r="D146" s="3"/>
      <c r="E146" s="3"/>
      <c r="F146" s="3"/>
      <c r="G146" s="3"/>
      <c r="H146" s="3"/>
    </row>
    <row r="147" spans="1:8" x14ac:dyDescent="0.25">
      <c r="A147" s="14"/>
      <c r="B147" s="14"/>
      <c r="C147" s="3"/>
      <c r="D147" s="3"/>
      <c r="E147" s="3"/>
      <c r="F147" s="3"/>
      <c r="G147" s="3"/>
      <c r="H147" s="3"/>
    </row>
    <row r="148" spans="1:8" x14ac:dyDescent="0.25">
      <c r="A148" s="14"/>
      <c r="B148" s="14"/>
      <c r="C148" s="3"/>
      <c r="D148" s="3"/>
      <c r="E148" s="3"/>
      <c r="F148" s="3"/>
      <c r="G148" s="3"/>
      <c r="H148" s="3"/>
    </row>
    <row r="149" spans="1:8" x14ac:dyDescent="0.25">
      <c r="A149" s="14"/>
      <c r="B149" s="14"/>
      <c r="C149" s="3"/>
      <c r="D149" s="3"/>
      <c r="E149" s="3"/>
      <c r="F149" s="3"/>
      <c r="G149" s="3"/>
      <c r="H149" s="3"/>
    </row>
    <row r="150" spans="1:8" x14ac:dyDescent="0.25">
      <c r="A150" s="14"/>
      <c r="B150" s="14"/>
      <c r="C150" s="3"/>
      <c r="D150" s="3"/>
      <c r="E150" s="3"/>
      <c r="F150" s="3"/>
      <c r="G150" s="3"/>
      <c r="H150" s="3"/>
    </row>
    <row r="151" spans="1:8" x14ac:dyDescent="0.25">
      <c r="A151" s="14"/>
      <c r="B151" s="14"/>
      <c r="C151" s="3"/>
      <c r="D151" s="3"/>
      <c r="E151" s="3"/>
      <c r="F151" s="3"/>
      <c r="G151" s="3"/>
      <c r="H151" s="3"/>
    </row>
    <row r="152" spans="1:8" x14ac:dyDescent="0.25">
      <c r="A152" s="14"/>
      <c r="B152" s="14"/>
      <c r="C152" s="3"/>
      <c r="D152" s="3"/>
      <c r="E152" s="3"/>
      <c r="F152" s="3"/>
      <c r="G152" s="3"/>
      <c r="H152" s="3"/>
    </row>
    <row r="153" spans="1:8" x14ac:dyDescent="0.25">
      <c r="A153" s="14"/>
      <c r="B153" s="14"/>
      <c r="C153" s="3"/>
      <c r="D153" s="3"/>
      <c r="E153" s="3"/>
      <c r="F153" s="3"/>
      <c r="G153" s="3"/>
      <c r="H153" s="3"/>
    </row>
    <row r="154" spans="1:8" x14ac:dyDescent="0.25">
      <c r="A154" s="14"/>
      <c r="B154" s="14"/>
      <c r="C154" s="3"/>
      <c r="D154" s="3"/>
      <c r="E154" s="3"/>
      <c r="F154" s="3"/>
      <c r="G154" s="3"/>
      <c r="H154" s="3"/>
    </row>
    <row r="155" spans="1:8" x14ac:dyDescent="0.25">
      <c r="A155" s="14"/>
      <c r="B155" s="14"/>
      <c r="C155" s="3"/>
      <c r="D155" s="3"/>
      <c r="E155" s="3"/>
      <c r="F155" s="3"/>
      <c r="G155" s="3"/>
      <c r="H155" s="3"/>
    </row>
    <row r="156" spans="1:8" x14ac:dyDescent="0.25">
      <c r="A156" s="14"/>
      <c r="B156" s="14"/>
      <c r="C156" s="3"/>
      <c r="D156" s="3"/>
      <c r="E156" s="3"/>
      <c r="F156" s="3"/>
      <c r="G156" s="3"/>
      <c r="H156" s="3"/>
    </row>
    <row r="157" spans="1:8" x14ac:dyDescent="0.25">
      <c r="A157" s="14"/>
      <c r="B157" s="14"/>
      <c r="C157" s="3"/>
      <c r="D157" s="3"/>
      <c r="E157" s="3"/>
      <c r="F157" s="3"/>
      <c r="G157" s="3"/>
      <c r="H157" s="3"/>
    </row>
    <row r="158" spans="1:8" x14ac:dyDescent="0.25">
      <c r="A158" s="14"/>
      <c r="B158" s="14"/>
      <c r="C158" s="3"/>
      <c r="D158" s="3"/>
      <c r="E158" s="3"/>
      <c r="F158" s="3"/>
      <c r="G158" s="3"/>
      <c r="H158" s="3"/>
    </row>
    <row r="159" spans="1:8" x14ac:dyDescent="0.25">
      <c r="A159" s="14"/>
      <c r="B159" s="14"/>
      <c r="C159" s="3"/>
      <c r="D159" s="3"/>
      <c r="E159" s="3"/>
      <c r="F159" s="3"/>
      <c r="G159" s="3"/>
      <c r="H159" s="3"/>
    </row>
    <row r="160" spans="1:8" x14ac:dyDescent="0.25">
      <c r="A160" s="14"/>
      <c r="B160" s="14"/>
      <c r="C160" s="3"/>
      <c r="D160" s="3"/>
      <c r="E160" s="3"/>
      <c r="F160" s="3"/>
      <c r="G160" s="3"/>
      <c r="H160" s="3"/>
    </row>
    <row r="161" spans="1:8" x14ac:dyDescent="0.25">
      <c r="A161" s="14"/>
      <c r="B161" s="14"/>
      <c r="C161" s="3"/>
      <c r="D161" s="3"/>
      <c r="E161" s="3"/>
      <c r="F161" s="3"/>
      <c r="G161" s="3"/>
      <c r="H161" s="3"/>
    </row>
    <row r="162" spans="1:8" x14ac:dyDescent="0.25">
      <c r="A162" s="14"/>
      <c r="B162" s="14"/>
      <c r="C162" s="3"/>
      <c r="D162" s="3"/>
      <c r="E162" s="3"/>
      <c r="F162" s="3"/>
      <c r="G162" s="3"/>
      <c r="H162" s="3"/>
    </row>
    <row r="163" spans="1:8" x14ac:dyDescent="0.25">
      <c r="A163" s="14"/>
      <c r="B163" s="14"/>
      <c r="C163" s="3"/>
      <c r="D163" s="3"/>
      <c r="E163" s="3"/>
      <c r="F163" s="3"/>
      <c r="G163" s="3"/>
      <c r="H163" s="3"/>
    </row>
    <row r="164" spans="1:8" x14ac:dyDescent="0.25">
      <c r="A164" s="14"/>
      <c r="B164" s="14"/>
      <c r="C164" s="3"/>
      <c r="D164" s="3"/>
      <c r="E164" s="3"/>
      <c r="F164" s="3"/>
      <c r="G164" s="3"/>
      <c r="H164" s="3"/>
    </row>
    <row r="165" spans="1:8" x14ac:dyDescent="0.25">
      <c r="A165" s="14"/>
      <c r="B165" s="14"/>
      <c r="C165" s="3"/>
      <c r="D165" s="3"/>
      <c r="E165" s="3"/>
      <c r="F165" s="3"/>
      <c r="G165" s="3"/>
      <c r="H165" s="3"/>
    </row>
    <row r="166" spans="1:8" x14ac:dyDescent="0.25">
      <c r="A166" s="14"/>
      <c r="B166" s="14"/>
      <c r="C166" s="3"/>
      <c r="D166" s="3"/>
      <c r="E166" s="3"/>
      <c r="F166" s="3"/>
      <c r="G166" s="3"/>
      <c r="H166" s="3"/>
    </row>
    <row r="167" spans="1:8" x14ac:dyDescent="0.25">
      <c r="A167" s="14"/>
      <c r="B167" s="14"/>
      <c r="C167" s="3"/>
      <c r="D167" s="3"/>
      <c r="E167" s="3"/>
      <c r="F167" s="3"/>
      <c r="G167" s="3"/>
      <c r="H167" s="3"/>
    </row>
    <row r="168" spans="1:8" x14ac:dyDescent="0.25">
      <c r="A168" s="14"/>
      <c r="B168" s="14"/>
      <c r="C168" s="3"/>
      <c r="D168" s="3"/>
      <c r="E168" s="3"/>
      <c r="F168" s="3"/>
      <c r="G168" s="3"/>
      <c r="H168" s="3"/>
    </row>
    <row r="169" spans="1:8" x14ac:dyDescent="0.25">
      <c r="A169" s="14"/>
      <c r="B169" s="14"/>
      <c r="C169" s="3"/>
      <c r="D169" s="3"/>
      <c r="E169" s="3"/>
      <c r="F169" s="3"/>
      <c r="G169" s="3"/>
      <c r="H169" s="3"/>
    </row>
    <row r="170" spans="1:8" x14ac:dyDescent="0.25">
      <c r="A170" s="14"/>
      <c r="B170" s="14"/>
      <c r="C170" s="3"/>
      <c r="D170" s="3"/>
      <c r="E170" s="3"/>
      <c r="F170" s="3"/>
      <c r="G170" s="3"/>
      <c r="H170" s="3"/>
    </row>
    <row r="171" spans="1:8" x14ac:dyDescent="0.25">
      <c r="A171" s="14"/>
      <c r="B171" s="14"/>
      <c r="C171" s="3"/>
      <c r="D171" s="3"/>
      <c r="E171" s="3"/>
      <c r="F171" s="3"/>
      <c r="G171" s="3"/>
      <c r="H171" s="3"/>
    </row>
    <row r="172" spans="1:8" x14ac:dyDescent="0.25">
      <c r="A172" s="14"/>
      <c r="B172" s="14"/>
      <c r="C172" s="3"/>
      <c r="D172" s="3"/>
      <c r="E172" s="3"/>
      <c r="F172" s="3"/>
      <c r="G172" s="3"/>
      <c r="H172" s="3"/>
    </row>
    <row r="173" spans="1:8" x14ac:dyDescent="0.25">
      <c r="A173" s="14"/>
      <c r="B173" s="14"/>
      <c r="C173" s="3"/>
      <c r="D173" s="3"/>
      <c r="E173" s="3"/>
      <c r="F173" s="3"/>
      <c r="G173" s="3"/>
      <c r="H173" s="3"/>
    </row>
    <row r="174" spans="1:8" x14ac:dyDescent="0.25">
      <c r="A174" s="14"/>
      <c r="B174" s="14"/>
      <c r="C174" s="3"/>
      <c r="D174" s="3"/>
      <c r="E174" s="3"/>
      <c r="F174" s="3"/>
      <c r="G174" s="3"/>
      <c r="H174" s="3"/>
    </row>
    <row r="175" spans="1:8" x14ac:dyDescent="0.25">
      <c r="A175" s="14"/>
      <c r="B175" s="14"/>
      <c r="C175" s="3"/>
      <c r="D175" s="3"/>
      <c r="E175" s="3"/>
      <c r="F175" s="3"/>
      <c r="G175" s="3"/>
      <c r="H175" s="3"/>
    </row>
    <row r="176" spans="1:8" x14ac:dyDescent="0.25">
      <c r="A176" s="14"/>
      <c r="B176" s="14"/>
      <c r="C176" s="3"/>
      <c r="D176" s="3"/>
      <c r="E176" s="3"/>
      <c r="F176" s="3"/>
      <c r="G176" s="3"/>
      <c r="H176" s="3"/>
    </row>
    <row r="177" spans="1:8" x14ac:dyDescent="0.25">
      <c r="A177" s="14"/>
      <c r="B177" s="14"/>
      <c r="C177" s="3"/>
      <c r="D177" s="3"/>
      <c r="E177" s="3"/>
      <c r="F177" s="3"/>
      <c r="G177" s="3"/>
      <c r="H177" s="3"/>
    </row>
    <row r="178" spans="1:8" x14ac:dyDescent="0.25">
      <c r="A178" s="14"/>
      <c r="B178" s="14"/>
      <c r="C178" s="3"/>
      <c r="D178" s="3"/>
      <c r="E178" s="3"/>
      <c r="F178" s="3"/>
      <c r="G178" s="3"/>
      <c r="H178" s="3"/>
    </row>
    <row r="179" spans="1:8" x14ac:dyDescent="0.25">
      <c r="A179" s="14"/>
      <c r="B179" s="14"/>
      <c r="C179" s="3"/>
      <c r="D179" s="3"/>
      <c r="E179" s="3"/>
      <c r="F179" s="3"/>
      <c r="G179" s="3"/>
      <c r="H179" s="3"/>
    </row>
    <row r="180" spans="1:8" x14ac:dyDescent="0.25">
      <c r="A180" s="14"/>
      <c r="B180" s="14"/>
      <c r="C180" s="3"/>
      <c r="D180" s="3"/>
      <c r="E180" s="3"/>
      <c r="F180" s="3"/>
      <c r="G180" s="3"/>
      <c r="H180" s="3"/>
    </row>
    <row r="181" spans="1:8" x14ac:dyDescent="0.25">
      <c r="A181" s="14"/>
      <c r="B181" s="14"/>
      <c r="C181" s="3"/>
      <c r="D181" s="3"/>
      <c r="E181" s="3"/>
      <c r="F181" s="3"/>
      <c r="G181" s="3"/>
      <c r="H181" s="3"/>
    </row>
    <row r="182" spans="1:8" x14ac:dyDescent="0.25">
      <c r="A182" s="14"/>
      <c r="B182" s="14"/>
      <c r="C182" s="3"/>
      <c r="D182" s="3"/>
      <c r="E182" s="3"/>
      <c r="F182" s="3"/>
      <c r="G182" s="3"/>
      <c r="H182" s="3"/>
    </row>
    <row r="183" spans="1:8" x14ac:dyDescent="0.25">
      <c r="A183" s="14"/>
      <c r="B183" s="14"/>
      <c r="C183" s="3"/>
      <c r="D183" s="3"/>
      <c r="E183" s="3"/>
      <c r="F183" s="3"/>
      <c r="G183" s="3"/>
      <c r="H183" s="3"/>
    </row>
    <row r="184" spans="1:8" x14ac:dyDescent="0.25">
      <c r="A184" s="14"/>
      <c r="B184" s="14"/>
      <c r="C184" s="3"/>
      <c r="D184" s="3"/>
      <c r="E184" s="3"/>
      <c r="F184" s="3"/>
      <c r="G184" s="3"/>
      <c r="H184" s="3"/>
    </row>
    <row r="185" spans="1:8" x14ac:dyDescent="0.25">
      <c r="A185" s="14"/>
      <c r="B185" s="14"/>
      <c r="C185" s="3"/>
      <c r="D185" s="3"/>
      <c r="E185" s="3"/>
      <c r="F185" s="3"/>
      <c r="G185" s="3"/>
      <c r="H185" s="3"/>
    </row>
    <row r="186" spans="1:8" x14ac:dyDescent="0.25">
      <c r="A186" s="14"/>
      <c r="B186" s="14"/>
      <c r="C186" s="3"/>
      <c r="D186" s="3"/>
      <c r="E186" s="3"/>
      <c r="F186" s="3"/>
      <c r="G186" s="3"/>
      <c r="H186" s="3"/>
    </row>
    <row r="187" spans="1:8" x14ac:dyDescent="0.25">
      <c r="A187" s="14"/>
      <c r="B187" s="14"/>
      <c r="C187" s="3"/>
      <c r="D187" s="3"/>
      <c r="E187" s="3"/>
      <c r="F187" s="3"/>
      <c r="G187" s="3"/>
      <c r="H187" s="3"/>
    </row>
    <row r="188" spans="1:8" x14ac:dyDescent="0.25">
      <c r="A188" s="14"/>
      <c r="B188" s="14"/>
      <c r="C188" s="3"/>
      <c r="D188" s="3"/>
      <c r="E188" s="3"/>
      <c r="F188" s="3"/>
      <c r="G188" s="3"/>
      <c r="H188" s="3"/>
    </row>
    <row r="189" spans="1:8" x14ac:dyDescent="0.25">
      <c r="A189" s="14"/>
      <c r="B189" s="14"/>
      <c r="C189" s="3"/>
      <c r="D189" s="3"/>
      <c r="E189" s="3"/>
      <c r="F189" s="3"/>
      <c r="G189" s="3"/>
      <c r="H189" s="3"/>
    </row>
    <row r="190" spans="1:8" x14ac:dyDescent="0.25">
      <c r="A190" s="14"/>
      <c r="B190" s="14"/>
      <c r="C190" s="3"/>
      <c r="D190" s="3"/>
      <c r="E190" s="3"/>
      <c r="F190" s="3"/>
      <c r="G190" s="3"/>
      <c r="H190" s="3"/>
    </row>
    <row r="191" spans="1:8" x14ac:dyDescent="0.25">
      <c r="A191" s="14"/>
      <c r="B191" s="14"/>
      <c r="C191" s="3"/>
      <c r="D191" s="3"/>
      <c r="E191" s="3"/>
      <c r="F191" s="3"/>
      <c r="G191" s="3"/>
      <c r="H191" s="3"/>
    </row>
    <row r="192" spans="1:8" x14ac:dyDescent="0.25">
      <c r="A192" s="14"/>
      <c r="B192" s="14"/>
      <c r="C192" s="3"/>
      <c r="D192" s="3"/>
      <c r="E192" s="3"/>
      <c r="F192" s="3"/>
      <c r="G192" s="3"/>
      <c r="H192" s="3"/>
    </row>
    <row r="193" spans="1:8" x14ac:dyDescent="0.25">
      <c r="A193" s="14"/>
      <c r="B193" s="14"/>
      <c r="C193" s="3"/>
      <c r="D193" s="3"/>
      <c r="E193" s="3"/>
      <c r="F193" s="3"/>
      <c r="G193" s="3"/>
      <c r="H193" s="3"/>
    </row>
    <row r="194" spans="1:8" x14ac:dyDescent="0.25">
      <c r="A194" s="14"/>
      <c r="B194" s="14"/>
      <c r="C194" s="3"/>
      <c r="D194" s="3"/>
      <c r="E194" s="3"/>
      <c r="F194" s="3"/>
      <c r="G194" s="3"/>
      <c r="H194" s="3"/>
    </row>
    <row r="195" spans="1:8" x14ac:dyDescent="0.25">
      <c r="A195" s="14"/>
      <c r="B195" s="14"/>
      <c r="C195" s="3"/>
      <c r="D195" s="3"/>
      <c r="E195" s="3"/>
      <c r="F195" s="3"/>
      <c r="G195" s="3"/>
      <c r="H195" s="3"/>
    </row>
    <row r="196" spans="1:8" x14ac:dyDescent="0.25">
      <c r="A196" s="14"/>
      <c r="B196" s="14"/>
      <c r="C196" s="3"/>
      <c r="D196" s="3"/>
      <c r="E196" s="3"/>
      <c r="F196" s="3"/>
      <c r="G196" s="3"/>
      <c r="H196" s="3"/>
    </row>
    <row r="197" spans="1:8" x14ac:dyDescent="0.25">
      <c r="A197" s="14"/>
      <c r="B197" s="14"/>
      <c r="C197" s="3"/>
      <c r="D197" s="3"/>
      <c r="E197" s="3"/>
      <c r="F197" s="3"/>
      <c r="G197" s="3"/>
      <c r="H197" s="3"/>
    </row>
    <row r="198" spans="1:8" x14ac:dyDescent="0.25">
      <c r="A198" s="14"/>
      <c r="B198" s="14"/>
      <c r="C198" s="3"/>
      <c r="D198" s="3"/>
      <c r="E198" s="3"/>
      <c r="F198" s="3"/>
      <c r="G198" s="3"/>
      <c r="H198" s="3"/>
    </row>
    <row r="199" spans="1:8" x14ac:dyDescent="0.25">
      <c r="A199" s="14"/>
      <c r="B199" s="14"/>
      <c r="C199" s="3"/>
      <c r="D199" s="3"/>
      <c r="E199" s="3"/>
      <c r="F199" s="3"/>
      <c r="G199" s="3"/>
      <c r="H199" s="3"/>
    </row>
    <row r="200" spans="1:8" x14ac:dyDescent="0.25">
      <c r="A200" s="14"/>
      <c r="B200" s="14"/>
      <c r="C200" s="3"/>
      <c r="D200" s="3"/>
      <c r="E200" s="3"/>
      <c r="F200" s="3"/>
      <c r="G200" s="3"/>
      <c r="H200" s="3"/>
    </row>
    <row r="201" spans="1:8" x14ac:dyDescent="0.25">
      <c r="A201" s="14"/>
      <c r="B201" s="14"/>
      <c r="C201" s="3"/>
      <c r="D201" s="3"/>
      <c r="E201" s="3"/>
      <c r="F201" s="3"/>
      <c r="G201" s="3"/>
      <c r="H201" s="3"/>
    </row>
    <row r="202" spans="1:8" x14ac:dyDescent="0.25">
      <c r="A202" s="14"/>
      <c r="B202" s="14"/>
      <c r="C202" s="3"/>
      <c r="D202" s="3"/>
      <c r="E202" s="3"/>
      <c r="F202" s="3"/>
      <c r="G202" s="3"/>
      <c r="H202" s="3"/>
    </row>
    <row r="203" spans="1:8" x14ac:dyDescent="0.25">
      <c r="A203" s="14"/>
      <c r="B203" s="14"/>
      <c r="C203" s="3"/>
      <c r="D203" s="3"/>
      <c r="E203" s="3"/>
      <c r="F203" s="3"/>
      <c r="G203" s="3"/>
      <c r="H203" s="3"/>
    </row>
    <row r="204" spans="1:8" x14ac:dyDescent="0.25">
      <c r="A204" s="14"/>
      <c r="B204" s="14"/>
      <c r="C204" s="3"/>
      <c r="D204" s="3"/>
      <c r="E204" s="3"/>
      <c r="F204" s="3"/>
      <c r="G204" s="3"/>
      <c r="H204" s="3"/>
    </row>
    <row r="205" spans="1:8" x14ac:dyDescent="0.25">
      <c r="A205" s="14"/>
      <c r="B205" s="14"/>
      <c r="C205" s="3"/>
      <c r="D205" s="3"/>
      <c r="E205" s="3"/>
      <c r="F205" s="3"/>
      <c r="G205" s="3"/>
      <c r="H205" s="3"/>
    </row>
    <row r="206" spans="1:8" x14ac:dyDescent="0.25">
      <c r="A206" s="14"/>
      <c r="B206" s="14"/>
      <c r="C206" s="3"/>
      <c r="D206" s="3"/>
      <c r="E206" s="3"/>
      <c r="F206" s="3"/>
      <c r="G206" s="3"/>
      <c r="H206" s="3"/>
    </row>
    <row r="207" spans="1:8" x14ac:dyDescent="0.25">
      <c r="A207" s="14"/>
      <c r="B207" s="14"/>
      <c r="C207" s="3"/>
      <c r="D207" s="3"/>
      <c r="E207" s="3"/>
      <c r="F207" s="3"/>
      <c r="G207" s="3"/>
      <c r="H207" s="3"/>
    </row>
    <row r="208" spans="1:8" x14ac:dyDescent="0.25">
      <c r="A208" s="14"/>
      <c r="B208" s="14"/>
      <c r="C208" s="3"/>
      <c r="D208" s="3"/>
      <c r="E208" s="3"/>
      <c r="F208" s="3"/>
      <c r="G208" s="3"/>
      <c r="H208" s="3"/>
    </row>
    <row r="209" spans="1:8" x14ac:dyDescent="0.25">
      <c r="A209" s="14"/>
      <c r="B209" s="14"/>
      <c r="C209" s="3"/>
      <c r="D209" s="3"/>
      <c r="E209" s="3"/>
      <c r="F209" s="3"/>
      <c r="G209" s="3"/>
      <c r="H209" s="3"/>
    </row>
    <row r="210" spans="1:8" x14ac:dyDescent="0.25">
      <c r="A210" s="14"/>
      <c r="B210" s="14"/>
      <c r="C210" s="3"/>
      <c r="D210" s="3"/>
      <c r="E210" s="3"/>
      <c r="F210" s="3"/>
      <c r="G210" s="3"/>
      <c r="H210" s="3"/>
    </row>
    <row r="211" spans="1:8" x14ac:dyDescent="0.25">
      <c r="A211" s="14"/>
      <c r="B211" s="14"/>
      <c r="C211" s="3"/>
      <c r="D211" s="3"/>
      <c r="E211" s="3"/>
      <c r="F211" s="3"/>
      <c r="G211" s="3"/>
      <c r="H211" s="3"/>
    </row>
    <row r="212" spans="1:8" x14ac:dyDescent="0.25">
      <c r="A212" s="14"/>
      <c r="B212" s="14"/>
      <c r="C212" s="3"/>
      <c r="D212" s="3"/>
      <c r="E212" s="3"/>
      <c r="F212" s="3"/>
      <c r="G212" s="3"/>
      <c r="H212" s="3"/>
    </row>
    <row r="213" spans="1:8" x14ac:dyDescent="0.25">
      <c r="A213" s="14"/>
      <c r="B213" s="14"/>
      <c r="C213" s="3"/>
      <c r="D213" s="3"/>
      <c r="E213" s="3"/>
      <c r="F213" s="3"/>
      <c r="G213" s="3"/>
      <c r="H213" s="3"/>
    </row>
    <row r="214" spans="1:8" x14ac:dyDescent="0.25">
      <c r="A214" s="14"/>
      <c r="B214" s="14"/>
      <c r="C214" s="3"/>
      <c r="D214" s="3"/>
      <c r="E214" s="3"/>
      <c r="F214" s="3"/>
      <c r="G214" s="3"/>
      <c r="H214" s="3"/>
    </row>
    <row r="215" spans="1:8" x14ac:dyDescent="0.25">
      <c r="A215" s="14"/>
      <c r="B215" s="14"/>
      <c r="C215" s="3"/>
      <c r="D215" s="3"/>
      <c r="E215" s="3"/>
      <c r="F215" s="3"/>
      <c r="G215" s="3"/>
      <c r="H215" s="3"/>
    </row>
    <row r="216" spans="1:8" x14ac:dyDescent="0.25">
      <c r="A216" s="14"/>
      <c r="B216" s="14"/>
      <c r="C216" s="3"/>
      <c r="D216" s="3"/>
      <c r="E216" s="3"/>
      <c r="F216" s="3"/>
      <c r="G216" s="3"/>
      <c r="H216" s="3"/>
    </row>
    <row r="217" spans="1:8" x14ac:dyDescent="0.25">
      <c r="A217" s="14"/>
      <c r="B217" s="14"/>
      <c r="C217" s="3"/>
      <c r="D217" s="3"/>
      <c r="E217" s="3"/>
      <c r="F217" s="3"/>
      <c r="G217" s="3"/>
      <c r="H217" s="3"/>
    </row>
    <row r="218" spans="1:8" x14ac:dyDescent="0.25">
      <c r="A218" s="14"/>
      <c r="B218" s="14"/>
      <c r="C218" s="3"/>
      <c r="D218" s="3"/>
      <c r="E218" s="3"/>
      <c r="F218" s="3"/>
      <c r="G218" s="3"/>
      <c r="H218" s="3"/>
    </row>
    <row r="219" spans="1:8" x14ac:dyDescent="0.25">
      <c r="A219" s="14"/>
      <c r="B219" s="14"/>
      <c r="C219" s="3"/>
      <c r="D219" s="3"/>
      <c r="E219" s="3"/>
      <c r="F219" s="3"/>
      <c r="G219" s="3"/>
      <c r="H219" s="3"/>
    </row>
    <row r="220" spans="1:8" x14ac:dyDescent="0.25">
      <c r="A220" s="14"/>
      <c r="B220" s="14"/>
      <c r="C220" s="3"/>
      <c r="D220" s="3"/>
      <c r="E220" s="3"/>
      <c r="F220" s="3"/>
      <c r="G220" s="3"/>
      <c r="H220" s="3"/>
    </row>
    <row r="221" spans="1:8" x14ac:dyDescent="0.25">
      <c r="A221" s="14"/>
      <c r="B221" s="14"/>
      <c r="C221" s="3"/>
      <c r="D221" s="3"/>
      <c r="E221" s="3"/>
      <c r="F221" s="3"/>
      <c r="G221" s="3"/>
      <c r="H221" s="3"/>
    </row>
    <row r="222" spans="1:8" x14ac:dyDescent="0.25">
      <c r="A222" s="14"/>
      <c r="B222" s="14"/>
      <c r="C222" s="3"/>
      <c r="D222" s="3"/>
      <c r="E222" s="3"/>
      <c r="F222" s="3"/>
      <c r="G222" s="3"/>
      <c r="H222" s="3"/>
    </row>
    <row r="223" spans="1:8" x14ac:dyDescent="0.25">
      <c r="A223" s="14"/>
      <c r="B223" s="14"/>
      <c r="C223" s="3"/>
      <c r="D223" s="3"/>
      <c r="E223" s="3"/>
      <c r="F223" s="3"/>
      <c r="G223" s="3"/>
      <c r="H223" s="3"/>
    </row>
    <row r="224" spans="1:8" x14ac:dyDescent="0.25">
      <c r="A224" s="14"/>
      <c r="B224" s="14"/>
      <c r="C224" s="3"/>
      <c r="D224" s="3"/>
      <c r="E224" s="3"/>
      <c r="F224" s="3"/>
      <c r="G224" s="3"/>
      <c r="H224" s="3"/>
    </row>
    <row r="225" spans="1:8" x14ac:dyDescent="0.25">
      <c r="A225" s="14"/>
      <c r="B225" s="14"/>
      <c r="C225" s="3"/>
      <c r="D225" s="3"/>
      <c r="E225" s="3"/>
      <c r="F225" s="3"/>
      <c r="G225" s="3"/>
      <c r="H225" s="3"/>
    </row>
    <row r="226" spans="1:8" x14ac:dyDescent="0.25">
      <c r="A226" s="14"/>
      <c r="B226" s="14"/>
      <c r="C226" s="3"/>
      <c r="D226" s="3"/>
      <c r="E226" s="3"/>
      <c r="F226" s="3"/>
      <c r="G226" s="3"/>
      <c r="H226" s="3"/>
    </row>
    <row r="227" spans="1:8" x14ac:dyDescent="0.25">
      <c r="A227" s="14"/>
      <c r="B227" s="14"/>
      <c r="C227" s="3"/>
      <c r="D227" s="3"/>
      <c r="E227" s="3"/>
      <c r="F227" s="3"/>
      <c r="G227" s="3"/>
      <c r="H227" s="3"/>
    </row>
    <row r="228" spans="1:8" x14ac:dyDescent="0.25">
      <c r="A228" s="14"/>
      <c r="B228" s="14"/>
      <c r="C228" s="3"/>
      <c r="D228" s="3"/>
      <c r="E228" s="3"/>
      <c r="F228" s="3"/>
      <c r="G228" s="3"/>
      <c r="H228" s="3"/>
    </row>
    <row r="229" spans="1:8" x14ac:dyDescent="0.25">
      <c r="A229" s="14"/>
      <c r="B229" s="14"/>
      <c r="C229" s="3"/>
      <c r="D229" s="3"/>
      <c r="E229" s="3"/>
      <c r="F229" s="3"/>
      <c r="G229" s="3"/>
      <c r="H229" s="3"/>
    </row>
    <row r="230" spans="1:8" x14ac:dyDescent="0.25">
      <c r="A230" s="14"/>
      <c r="B230" s="14"/>
      <c r="C230" s="3"/>
      <c r="D230" s="3"/>
      <c r="E230" s="3"/>
      <c r="F230" s="3"/>
      <c r="G230" s="3"/>
      <c r="H230" s="3"/>
    </row>
    <row r="231" spans="1:8" x14ac:dyDescent="0.25">
      <c r="A231" s="14"/>
      <c r="B231" s="14"/>
      <c r="C231" s="3"/>
      <c r="D231" s="3"/>
      <c r="E231" s="3"/>
      <c r="F231" s="3"/>
      <c r="G231" s="3"/>
      <c r="H231" s="3"/>
    </row>
    <row r="232" spans="1:8" x14ac:dyDescent="0.25">
      <c r="A232" s="14"/>
      <c r="B232" s="14"/>
      <c r="C232" s="3"/>
      <c r="D232" s="3"/>
      <c r="E232" s="3"/>
      <c r="F232" s="3"/>
      <c r="G232" s="3"/>
      <c r="H232" s="3"/>
    </row>
    <row r="233" spans="1:8" x14ac:dyDescent="0.25">
      <c r="A233" s="14"/>
      <c r="B233" s="14"/>
      <c r="C233" s="3"/>
      <c r="D233" s="3"/>
      <c r="E233" s="3"/>
      <c r="F233" s="3"/>
      <c r="G233" s="3"/>
      <c r="H233" s="3"/>
    </row>
    <row r="234" spans="1:8" x14ac:dyDescent="0.25">
      <c r="A234" s="14"/>
      <c r="B234" s="14"/>
      <c r="C234" s="3"/>
      <c r="D234" s="3"/>
      <c r="E234" s="3"/>
      <c r="F234" s="3"/>
      <c r="G234" s="3"/>
      <c r="H234" s="3"/>
    </row>
    <row r="235" spans="1:8" x14ac:dyDescent="0.25">
      <c r="A235" s="14"/>
      <c r="B235" s="14"/>
      <c r="C235" s="3"/>
      <c r="D235" s="3"/>
      <c r="E235" s="3"/>
      <c r="F235" s="3"/>
      <c r="G235" s="3"/>
      <c r="H235" s="3"/>
    </row>
    <row r="236" spans="1:8" x14ac:dyDescent="0.25">
      <c r="A236" s="14"/>
      <c r="B236" s="14"/>
      <c r="C236" s="3"/>
      <c r="D236" s="3"/>
      <c r="E236" s="3"/>
      <c r="F236" s="3"/>
      <c r="G236" s="3"/>
      <c r="H236" s="3"/>
    </row>
    <row r="237" spans="1:8" x14ac:dyDescent="0.25">
      <c r="A237" s="14"/>
      <c r="B237" s="14"/>
      <c r="C237" s="3"/>
      <c r="D237" s="3"/>
      <c r="E237" s="3"/>
      <c r="F237" s="3"/>
      <c r="G237" s="3"/>
      <c r="H237" s="3"/>
    </row>
    <row r="238" spans="1:8" x14ac:dyDescent="0.25">
      <c r="A238" s="14"/>
      <c r="B238" s="14"/>
      <c r="C238" s="3"/>
      <c r="D238" s="3"/>
      <c r="E238" s="3"/>
      <c r="F238" s="3"/>
      <c r="G238" s="3"/>
      <c r="H238" s="3"/>
    </row>
    <row r="239" spans="1:8" x14ac:dyDescent="0.25">
      <c r="A239" s="14"/>
      <c r="B239" s="14"/>
      <c r="C239" s="3"/>
      <c r="D239" s="3"/>
      <c r="E239" s="3"/>
      <c r="F239" s="3"/>
      <c r="G239" s="3"/>
      <c r="H239" s="3"/>
    </row>
    <row r="240" spans="1:8" x14ac:dyDescent="0.25">
      <c r="A240" s="14"/>
      <c r="B240" s="14"/>
      <c r="C240" s="3"/>
      <c r="D240" s="3"/>
      <c r="E240" s="3"/>
      <c r="F240" s="3"/>
      <c r="G240" s="3"/>
      <c r="H240" s="3"/>
    </row>
    <row r="241" spans="1:8" x14ac:dyDescent="0.25">
      <c r="A241" s="14"/>
      <c r="B241" s="14"/>
      <c r="C241" s="3"/>
      <c r="D241" s="3"/>
      <c r="E241" s="3"/>
      <c r="F241" s="3"/>
      <c r="G241" s="3"/>
      <c r="H241" s="3"/>
    </row>
    <row r="242" spans="1:8" x14ac:dyDescent="0.25">
      <c r="A242" s="14"/>
      <c r="B242" s="14"/>
      <c r="C242" s="3"/>
      <c r="D242" s="3"/>
      <c r="E242" s="3"/>
      <c r="F242" s="3"/>
      <c r="G242" s="3"/>
      <c r="H242" s="3"/>
    </row>
    <row r="243" spans="1:8" x14ac:dyDescent="0.25">
      <c r="A243" s="14"/>
      <c r="B243" s="14"/>
      <c r="C243" s="3"/>
      <c r="D243" s="3"/>
      <c r="E243" s="3"/>
      <c r="F243" s="3"/>
      <c r="G243" s="3"/>
      <c r="H243" s="3"/>
    </row>
    <row r="244" spans="1:8" x14ac:dyDescent="0.25">
      <c r="A244" s="14"/>
      <c r="B244" s="14"/>
      <c r="C244" s="3"/>
      <c r="D244" s="3"/>
      <c r="E244" s="3"/>
      <c r="F244" s="3"/>
      <c r="G244" s="3"/>
      <c r="H244" s="3"/>
    </row>
    <row r="245" spans="1:8" x14ac:dyDescent="0.25">
      <c r="A245" s="14"/>
      <c r="B245" s="14"/>
      <c r="C245" s="3"/>
      <c r="D245" s="3"/>
      <c r="E245" s="3"/>
      <c r="F245" s="3"/>
      <c r="G245" s="3"/>
      <c r="H245" s="3"/>
    </row>
    <row r="246" spans="1:8" x14ac:dyDescent="0.25">
      <c r="A246" s="14"/>
      <c r="B246" s="14"/>
      <c r="C246" s="3"/>
      <c r="D246" s="3"/>
      <c r="E246" s="3"/>
      <c r="F246" s="3"/>
      <c r="G246" s="3"/>
      <c r="H246" s="3"/>
    </row>
    <row r="247" spans="1:8" x14ac:dyDescent="0.25">
      <c r="A247" s="14"/>
      <c r="B247" s="14"/>
      <c r="C247" s="3"/>
      <c r="D247" s="3"/>
      <c r="E247" s="3"/>
      <c r="F247" s="3"/>
      <c r="G247" s="3"/>
      <c r="H247" s="3"/>
    </row>
    <row r="248" spans="1:8" x14ac:dyDescent="0.25">
      <c r="A248" s="14"/>
      <c r="B248" s="14"/>
      <c r="C248" s="3"/>
      <c r="D248" s="3"/>
      <c r="E248" s="3"/>
      <c r="F248" s="3"/>
      <c r="G248" s="3"/>
      <c r="H248" s="3"/>
    </row>
    <row r="249" spans="1:8" x14ac:dyDescent="0.25">
      <c r="A249" s="14"/>
      <c r="B249" s="14"/>
      <c r="C249" s="3"/>
      <c r="D249" s="3"/>
      <c r="E249" s="3"/>
      <c r="F249" s="3"/>
      <c r="G249" s="3"/>
      <c r="H249" s="3"/>
    </row>
    <row r="250" spans="1:8" x14ac:dyDescent="0.25">
      <c r="A250" s="14"/>
      <c r="B250" s="14"/>
      <c r="C250" s="3"/>
      <c r="D250" s="3"/>
      <c r="E250" s="3"/>
      <c r="F250" s="3"/>
      <c r="G250" s="3"/>
      <c r="H250" s="3"/>
    </row>
    <row r="251" spans="1:8" x14ac:dyDescent="0.25">
      <c r="A251" s="14"/>
      <c r="B251" s="14"/>
      <c r="C251" s="3"/>
      <c r="D251" s="3"/>
      <c r="E251" s="3"/>
      <c r="F251" s="3"/>
      <c r="G251" s="3"/>
      <c r="H251" s="3"/>
    </row>
    <row r="252" spans="1:8" x14ac:dyDescent="0.25">
      <c r="A252" s="14"/>
      <c r="B252" s="14"/>
      <c r="C252" s="3"/>
      <c r="D252" s="3"/>
      <c r="E252" s="3"/>
      <c r="F252" s="3"/>
      <c r="G252" s="3"/>
      <c r="H252" s="3"/>
    </row>
    <row r="253" spans="1:8" x14ac:dyDescent="0.25">
      <c r="A253" s="14"/>
      <c r="B253" s="14"/>
      <c r="C253" s="3"/>
      <c r="D253" s="3"/>
      <c r="E253" s="3"/>
      <c r="F253" s="3"/>
      <c r="G253" s="3"/>
      <c r="H253" s="3"/>
    </row>
    <row r="254" spans="1:8" x14ac:dyDescent="0.25">
      <c r="A254" s="14"/>
      <c r="B254" s="14"/>
      <c r="C254" s="3"/>
      <c r="D254" s="3"/>
      <c r="E254" s="3"/>
      <c r="F254" s="3"/>
      <c r="G254" s="3"/>
      <c r="H254" s="3"/>
    </row>
    <row r="255" spans="1:8" x14ac:dyDescent="0.25">
      <c r="A255" s="14"/>
      <c r="B255" s="14"/>
      <c r="C255" s="3"/>
      <c r="D255" s="3"/>
      <c r="E255" s="3"/>
      <c r="F255" s="3"/>
      <c r="G255" s="3"/>
      <c r="H255" s="3"/>
    </row>
    <row r="256" spans="1:8" x14ac:dyDescent="0.25">
      <c r="A256" s="14"/>
      <c r="B256" s="14"/>
      <c r="C256" s="3"/>
      <c r="D256" s="3"/>
      <c r="E256" s="3"/>
      <c r="F256" s="3"/>
      <c r="G256" s="3"/>
      <c r="H256" s="3"/>
    </row>
    <row r="257" spans="1:8" x14ac:dyDescent="0.25">
      <c r="A257" s="14"/>
      <c r="B257" s="14"/>
      <c r="C257" s="3"/>
      <c r="D257" s="3"/>
      <c r="E257" s="3"/>
      <c r="F257" s="3"/>
      <c r="G257" s="3"/>
      <c r="H257" s="3"/>
    </row>
    <row r="258" spans="1:8" x14ac:dyDescent="0.25">
      <c r="A258" s="14"/>
      <c r="B258" s="14"/>
      <c r="C258" s="3"/>
      <c r="D258" s="3"/>
      <c r="E258" s="3"/>
      <c r="F258" s="3"/>
      <c r="G258" s="3"/>
      <c r="H258" s="3"/>
    </row>
    <row r="259" spans="1:8" x14ac:dyDescent="0.25">
      <c r="A259" s="14"/>
      <c r="B259" s="14"/>
      <c r="C259" s="3"/>
      <c r="D259" s="3"/>
      <c r="E259" s="3"/>
      <c r="F259" s="3"/>
      <c r="G259" s="3"/>
      <c r="H259" s="3"/>
    </row>
    <row r="260" spans="1:8" x14ac:dyDescent="0.25">
      <c r="A260" s="14"/>
      <c r="B260" s="14"/>
      <c r="C260" s="3"/>
      <c r="D260" s="3"/>
      <c r="E260" s="3"/>
      <c r="F260" s="3"/>
      <c r="G260" s="3"/>
      <c r="H260" s="3"/>
    </row>
    <row r="261" spans="1:8" x14ac:dyDescent="0.25">
      <c r="A261" s="14"/>
      <c r="B261" s="14"/>
      <c r="C261" s="3"/>
      <c r="D261" s="3"/>
      <c r="E261" s="3"/>
      <c r="F261" s="3"/>
      <c r="G261" s="3"/>
      <c r="H261" s="3"/>
    </row>
    <row r="262" spans="1:8" x14ac:dyDescent="0.25">
      <c r="A262" s="14"/>
      <c r="B262" s="14"/>
      <c r="C262" s="3"/>
      <c r="D262" s="3"/>
      <c r="E262" s="3"/>
      <c r="F262" s="3"/>
      <c r="G262" s="3"/>
      <c r="H262" s="3"/>
    </row>
    <row r="263" spans="1:8" x14ac:dyDescent="0.25">
      <c r="A263" s="14"/>
      <c r="B263" s="14"/>
      <c r="C263" s="3"/>
      <c r="D263" s="3"/>
      <c r="E263" s="3"/>
      <c r="F263" s="3"/>
      <c r="G263" s="3"/>
      <c r="H263" s="3"/>
    </row>
    <row r="264" spans="1:8" x14ac:dyDescent="0.25">
      <c r="A264" s="14"/>
      <c r="B264" s="14"/>
      <c r="C264" s="3"/>
      <c r="D264" s="3"/>
      <c r="E264" s="3"/>
      <c r="F264" s="3"/>
      <c r="G264" s="3"/>
      <c r="H264" s="3"/>
    </row>
    <row r="265" spans="1:8" x14ac:dyDescent="0.25">
      <c r="A265" s="14"/>
      <c r="B265" s="14"/>
      <c r="C265" s="3"/>
      <c r="D265" s="3"/>
      <c r="E265" s="3"/>
      <c r="F265" s="3"/>
      <c r="G265" s="3"/>
      <c r="H265" s="3"/>
    </row>
    <row r="266" spans="1:8" x14ac:dyDescent="0.25">
      <c r="A266" s="14"/>
      <c r="B266" s="14"/>
      <c r="C266" s="3"/>
      <c r="D266" s="3"/>
      <c r="E266" s="3"/>
      <c r="F266" s="3"/>
      <c r="G266" s="3"/>
      <c r="H266" s="3"/>
    </row>
    <row r="267" spans="1:8" x14ac:dyDescent="0.25">
      <c r="A267" s="14"/>
      <c r="B267" s="14"/>
      <c r="C267" s="3"/>
      <c r="D267" s="3"/>
      <c r="E267" s="3"/>
      <c r="F267" s="3"/>
      <c r="G267" s="3"/>
      <c r="H267" s="3"/>
    </row>
    <row r="268" spans="1:8" x14ac:dyDescent="0.25">
      <c r="A268" s="14"/>
      <c r="B268" s="14"/>
      <c r="C268" s="3"/>
      <c r="D268" s="3"/>
      <c r="E268" s="3"/>
      <c r="F268" s="3"/>
      <c r="G268" s="3"/>
      <c r="H268" s="3"/>
    </row>
    <row r="269" spans="1:8" x14ac:dyDescent="0.25">
      <c r="A269" s="14"/>
      <c r="B269" s="14"/>
      <c r="C269" s="3"/>
      <c r="D269" s="3"/>
      <c r="E269" s="3"/>
      <c r="F269" s="3"/>
      <c r="G269" s="3"/>
      <c r="H269" s="3"/>
    </row>
    <row r="270" spans="1:8" x14ac:dyDescent="0.25">
      <c r="A270" s="14"/>
      <c r="B270" s="14"/>
      <c r="C270" s="3"/>
      <c r="D270" s="3"/>
      <c r="E270" s="3"/>
      <c r="F270" s="3"/>
      <c r="G270" s="3"/>
      <c r="H270" s="3"/>
    </row>
    <row r="271" spans="1:8" x14ac:dyDescent="0.25">
      <c r="A271" s="14"/>
      <c r="B271" s="14"/>
      <c r="C271" s="3"/>
      <c r="D271" s="3"/>
      <c r="E271" s="3"/>
      <c r="F271" s="3"/>
      <c r="G271" s="3"/>
      <c r="H271" s="3"/>
    </row>
    <row r="272" spans="1:8" x14ac:dyDescent="0.25">
      <c r="A272" s="14"/>
      <c r="B272" s="14"/>
      <c r="C272" s="3"/>
      <c r="D272" s="3"/>
      <c r="E272" s="3"/>
      <c r="F272" s="3"/>
      <c r="G272" s="3"/>
      <c r="H272" s="3"/>
    </row>
    <row r="273" spans="1:8" x14ac:dyDescent="0.25">
      <c r="A273" s="14"/>
      <c r="B273" s="14"/>
      <c r="C273" s="3"/>
      <c r="D273" s="3"/>
      <c r="E273" s="3"/>
      <c r="F273" s="3"/>
      <c r="G273" s="3"/>
      <c r="H273" s="3"/>
    </row>
    <row r="274" spans="1:8" x14ac:dyDescent="0.25">
      <c r="A274" s="14"/>
      <c r="B274" s="14"/>
      <c r="C274" s="3"/>
      <c r="D274" s="3"/>
      <c r="E274" s="3"/>
      <c r="F274" s="3"/>
      <c r="G274" s="3"/>
      <c r="H274" s="3"/>
    </row>
    <row r="275" spans="1:8" x14ac:dyDescent="0.25">
      <c r="C275" s="3"/>
      <c r="D275" s="3"/>
      <c r="E275" s="3"/>
      <c r="F275" s="3"/>
      <c r="G275" s="3"/>
      <c r="H275" s="3"/>
    </row>
    <row r="276" spans="1:8" x14ac:dyDescent="0.25">
      <c r="C276" s="3"/>
      <c r="D276" s="3"/>
      <c r="E276" s="3"/>
      <c r="F276" s="3"/>
      <c r="G276" s="3"/>
      <c r="H276" s="3"/>
    </row>
    <row r="277" spans="1:8" x14ac:dyDescent="0.25">
      <c r="C277" s="3"/>
      <c r="D277" s="3"/>
      <c r="E277" s="3"/>
      <c r="F277" s="3"/>
      <c r="G277" s="3"/>
      <c r="H277" s="3"/>
    </row>
    <row r="278" spans="1:8" x14ac:dyDescent="0.25">
      <c r="C278" s="3"/>
      <c r="D278" s="3"/>
      <c r="E278" s="3"/>
      <c r="F278" s="3"/>
      <c r="G278" s="3"/>
      <c r="H278" s="3"/>
    </row>
    <row r="279" spans="1:8" x14ac:dyDescent="0.25">
      <c r="C279" s="3"/>
      <c r="D279" s="3"/>
      <c r="E279" s="3"/>
      <c r="F279" s="3"/>
      <c r="G279" s="3"/>
      <c r="H279" s="3"/>
    </row>
    <row r="280" spans="1:8" x14ac:dyDescent="0.25">
      <c r="C280" s="3"/>
      <c r="D280" s="3"/>
      <c r="E280" s="3"/>
      <c r="F280" s="3"/>
      <c r="G280" s="3"/>
      <c r="H280" s="3"/>
    </row>
    <row r="281" spans="1:8" x14ac:dyDescent="0.25">
      <c r="C281" s="3"/>
      <c r="D281" s="3"/>
      <c r="E281" s="3"/>
      <c r="F281" s="3"/>
      <c r="G281" s="3"/>
      <c r="H281" s="3"/>
    </row>
    <row r="282" spans="1:8" x14ac:dyDescent="0.25">
      <c r="C282" s="3"/>
      <c r="D282" s="3"/>
      <c r="E282" s="3"/>
      <c r="F282" s="3"/>
      <c r="G282" s="3"/>
      <c r="H282" s="3"/>
    </row>
    <row r="283" spans="1:8" x14ac:dyDescent="0.25">
      <c r="C283" s="3"/>
      <c r="D283" s="3"/>
      <c r="E283" s="3"/>
      <c r="F283" s="3"/>
      <c r="G283" s="3"/>
      <c r="H283" s="3"/>
    </row>
    <row r="284" spans="1:8" x14ac:dyDescent="0.25">
      <c r="C284" s="3"/>
      <c r="D284" s="3"/>
      <c r="E284" s="3"/>
      <c r="F284" s="3"/>
      <c r="G284" s="3"/>
      <c r="H284" s="3"/>
    </row>
    <row r="285" spans="1:8" x14ac:dyDescent="0.25">
      <c r="C285" s="3"/>
      <c r="D285" s="3"/>
      <c r="E285" s="3"/>
      <c r="F285" s="3"/>
      <c r="G285" s="3"/>
      <c r="H285" s="3"/>
    </row>
    <row r="286" spans="1:8" x14ac:dyDescent="0.25">
      <c r="C286" s="3"/>
      <c r="D286" s="3"/>
      <c r="E286" s="3"/>
      <c r="F286" s="3"/>
      <c r="G286" s="3"/>
      <c r="H286" s="3"/>
    </row>
    <row r="287" spans="1:8" x14ac:dyDescent="0.25">
      <c r="C287" s="3"/>
      <c r="D287" s="3"/>
      <c r="E287" s="3"/>
      <c r="F287" s="3"/>
      <c r="G287" s="3"/>
      <c r="H287" s="3"/>
    </row>
    <row r="288" spans="1:8" x14ac:dyDescent="0.25">
      <c r="C288" s="3"/>
      <c r="D288" s="3"/>
      <c r="E288" s="3"/>
      <c r="F288" s="3"/>
      <c r="G288" s="3"/>
      <c r="H288" s="3"/>
    </row>
    <row r="289" spans="3:8" x14ac:dyDescent="0.25">
      <c r="C289" s="3"/>
      <c r="D289" s="3"/>
      <c r="E289" s="3"/>
      <c r="F289" s="3"/>
      <c r="G289" s="3"/>
      <c r="H289" s="3"/>
    </row>
    <row r="290" spans="3:8" x14ac:dyDescent="0.25">
      <c r="C290" s="3"/>
      <c r="D290" s="3"/>
      <c r="E290" s="3"/>
      <c r="F290" s="3"/>
      <c r="G290" s="3"/>
      <c r="H290" s="3"/>
    </row>
    <row r="291" spans="3:8" x14ac:dyDescent="0.25">
      <c r="C291" s="3"/>
      <c r="D291" s="3"/>
      <c r="E291" s="3"/>
      <c r="F291" s="3"/>
      <c r="G291" s="3"/>
      <c r="H291" s="3"/>
    </row>
    <row r="292" spans="3:8" x14ac:dyDescent="0.25">
      <c r="C292" s="3"/>
      <c r="D292" s="3"/>
      <c r="E292" s="3"/>
      <c r="F292" s="3"/>
      <c r="G292" s="3"/>
      <c r="H292" s="3"/>
    </row>
    <row r="293" spans="3:8" x14ac:dyDescent="0.25">
      <c r="C293" s="3"/>
      <c r="D293" s="3"/>
      <c r="E293" s="3"/>
      <c r="F293" s="3"/>
      <c r="G293" s="3"/>
      <c r="H293" s="3"/>
    </row>
    <row r="294" spans="3:8" x14ac:dyDescent="0.25">
      <c r="C294" s="3"/>
      <c r="D294" s="3"/>
      <c r="E294" s="3"/>
      <c r="F294" s="3"/>
      <c r="G294" s="3"/>
      <c r="H294" s="3"/>
    </row>
    <row r="295" spans="3:8" x14ac:dyDescent="0.25">
      <c r="C295" s="3"/>
      <c r="D295" s="3"/>
      <c r="E295" s="3"/>
      <c r="F295" s="3"/>
      <c r="G295" s="3"/>
      <c r="H295" s="3"/>
    </row>
    <row r="296" spans="3:8" x14ac:dyDescent="0.25">
      <c r="C296" s="3"/>
      <c r="D296" s="3"/>
      <c r="E296" s="3"/>
      <c r="F296" s="3"/>
      <c r="G296" s="3"/>
      <c r="H296" s="3"/>
    </row>
    <row r="297" spans="3:8" x14ac:dyDescent="0.25">
      <c r="C297" s="3"/>
      <c r="D297" s="3"/>
      <c r="E297" s="3"/>
      <c r="F297" s="3"/>
      <c r="G297" s="3"/>
      <c r="H297" s="3"/>
    </row>
    <row r="298" spans="3:8" x14ac:dyDescent="0.25">
      <c r="C298" s="3"/>
      <c r="D298" s="3"/>
      <c r="E298" s="3"/>
      <c r="F298" s="3"/>
      <c r="G298" s="3"/>
      <c r="H298" s="3"/>
    </row>
    <row r="299" spans="3:8" x14ac:dyDescent="0.25">
      <c r="C299" s="3"/>
      <c r="D299" s="3"/>
      <c r="E299" s="3"/>
      <c r="F299" s="3"/>
      <c r="G299" s="3"/>
      <c r="H299" s="3"/>
    </row>
    <row r="300" spans="3:8" x14ac:dyDescent="0.25">
      <c r="C300" s="3"/>
      <c r="D300" s="3"/>
      <c r="E300" s="3"/>
      <c r="F300" s="3"/>
      <c r="G300" s="3"/>
      <c r="H300" s="3"/>
    </row>
    <row r="301" spans="3:8" x14ac:dyDescent="0.25">
      <c r="C301" s="3"/>
      <c r="D301" s="3"/>
      <c r="E301" s="3"/>
      <c r="F301" s="3"/>
      <c r="G301" s="3"/>
      <c r="H301" s="3"/>
    </row>
    <row r="302" spans="3:8" x14ac:dyDescent="0.25">
      <c r="C302" s="3"/>
      <c r="D302" s="3"/>
      <c r="E302" s="3"/>
      <c r="F302" s="3"/>
      <c r="G302" s="3"/>
      <c r="H302" s="3"/>
    </row>
    <row r="303" spans="3:8" x14ac:dyDescent="0.25">
      <c r="C303" s="3"/>
      <c r="D303" s="3"/>
      <c r="E303" s="3"/>
      <c r="F303" s="3"/>
      <c r="G303" s="3"/>
      <c r="H303" s="3"/>
    </row>
    <row r="304" spans="3:8" x14ac:dyDescent="0.25">
      <c r="C304" s="3"/>
      <c r="D304" s="3"/>
      <c r="E304" s="3"/>
      <c r="F304" s="3"/>
      <c r="G304" s="3"/>
      <c r="H304" s="3"/>
    </row>
    <row r="305" spans="3:8" x14ac:dyDescent="0.25">
      <c r="C305" s="3"/>
      <c r="D305" s="3"/>
      <c r="E305" s="3"/>
      <c r="F305" s="3"/>
      <c r="G305" s="3"/>
      <c r="H305" s="3"/>
    </row>
    <row r="306" spans="3:8" x14ac:dyDescent="0.25">
      <c r="C306" s="3"/>
      <c r="D306" s="3"/>
      <c r="E306" s="3"/>
      <c r="F306" s="3"/>
      <c r="G306" s="3"/>
      <c r="H306" s="3"/>
    </row>
    <row r="307" spans="3:8" x14ac:dyDescent="0.25">
      <c r="C307" s="3"/>
      <c r="D307" s="3"/>
      <c r="E307" s="3"/>
      <c r="F307" s="3"/>
      <c r="G307" s="3"/>
      <c r="H307" s="3"/>
    </row>
    <row r="308" spans="3:8" x14ac:dyDescent="0.25">
      <c r="C308" s="3"/>
      <c r="D308" s="3"/>
      <c r="E308" s="3"/>
      <c r="F308" s="3"/>
      <c r="G308" s="3"/>
      <c r="H308" s="3"/>
    </row>
    <row r="309" spans="3:8" x14ac:dyDescent="0.25">
      <c r="C309" s="3"/>
      <c r="D309" s="3"/>
      <c r="E309" s="3"/>
      <c r="F309" s="3"/>
      <c r="G309" s="3"/>
      <c r="H309" s="3"/>
    </row>
    <row r="310" spans="3:8" x14ac:dyDescent="0.25">
      <c r="C310" s="3"/>
      <c r="D310" s="3"/>
      <c r="E310" s="3"/>
      <c r="F310" s="3"/>
      <c r="G310" s="3"/>
      <c r="H310" s="3"/>
    </row>
    <row r="311" spans="3:8" x14ac:dyDescent="0.25">
      <c r="C311" s="3"/>
      <c r="D311" s="3"/>
      <c r="E311" s="3"/>
      <c r="F311" s="3"/>
      <c r="G311" s="3"/>
      <c r="H311" s="3"/>
    </row>
    <row r="312" spans="3:8" x14ac:dyDescent="0.25">
      <c r="C312" s="3"/>
      <c r="D312" s="3"/>
      <c r="E312" s="3"/>
      <c r="F312" s="3"/>
      <c r="G312" s="3"/>
      <c r="H312" s="3"/>
    </row>
    <row r="313" spans="3:8" x14ac:dyDescent="0.25">
      <c r="C313" s="3"/>
      <c r="D313" s="3"/>
      <c r="E313" s="3"/>
      <c r="F313" s="3"/>
      <c r="G313" s="3"/>
      <c r="H313" s="3"/>
    </row>
    <row r="314" spans="3:8" x14ac:dyDescent="0.25">
      <c r="C314" s="3"/>
      <c r="D314" s="3"/>
      <c r="E314" s="3"/>
      <c r="F314" s="3"/>
      <c r="G314" s="3"/>
      <c r="H314" s="3"/>
    </row>
    <row r="315" spans="3:8" x14ac:dyDescent="0.25">
      <c r="C315" s="3"/>
      <c r="D315" s="3"/>
      <c r="E315" s="3"/>
      <c r="F315" s="3"/>
      <c r="G315" s="3"/>
      <c r="H315" s="3"/>
    </row>
    <row r="316" spans="3:8" x14ac:dyDescent="0.25">
      <c r="C316" s="3"/>
      <c r="D316" s="3"/>
      <c r="E316" s="3"/>
      <c r="F316" s="3"/>
      <c r="G316" s="3"/>
      <c r="H316" s="3"/>
    </row>
    <row r="317" spans="3:8" x14ac:dyDescent="0.25">
      <c r="C317" s="3"/>
      <c r="D317" s="3"/>
      <c r="E317" s="3"/>
      <c r="F317" s="3"/>
      <c r="G317" s="3"/>
      <c r="H317" s="3"/>
    </row>
    <row r="318" spans="3:8" x14ac:dyDescent="0.25">
      <c r="C318" s="3"/>
      <c r="D318" s="3"/>
      <c r="E318" s="3"/>
      <c r="F318" s="3"/>
      <c r="G318" s="3"/>
      <c r="H318" s="3"/>
    </row>
    <row r="319" spans="3:8" x14ac:dyDescent="0.25">
      <c r="C319" s="3"/>
      <c r="D319" s="3"/>
      <c r="E319" s="3"/>
      <c r="F319" s="3"/>
      <c r="G319" s="3"/>
      <c r="H319" s="3"/>
    </row>
    <row r="320" spans="3:8" x14ac:dyDescent="0.25">
      <c r="C320" s="3"/>
      <c r="D320" s="3"/>
      <c r="E320" s="3"/>
      <c r="F320" s="3"/>
      <c r="G320" s="3"/>
      <c r="H320" s="3"/>
    </row>
    <row r="321" spans="3:8" x14ac:dyDescent="0.25">
      <c r="C321" s="3"/>
      <c r="D321" s="3"/>
      <c r="E321" s="3"/>
      <c r="F321" s="3"/>
      <c r="G321" s="3"/>
      <c r="H321" s="3"/>
    </row>
    <row r="322" spans="3:8" x14ac:dyDescent="0.25">
      <c r="C322" s="3"/>
      <c r="D322" s="3"/>
      <c r="E322" s="3"/>
      <c r="F322" s="3"/>
      <c r="G322" s="3"/>
      <c r="H322" s="3"/>
    </row>
    <row r="323" spans="3:8" x14ac:dyDescent="0.25">
      <c r="C323" s="3"/>
      <c r="D323" s="3"/>
      <c r="E323" s="3"/>
      <c r="F323" s="3"/>
      <c r="G323" s="3"/>
      <c r="H323" s="3"/>
    </row>
    <row r="324" spans="3:8" x14ac:dyDescent="0.25">
      <c r="C324" s="3"/>
      <c r="D324" s="3"/>
      <c r="E324" s="3"/>
      <c r="F324" s="3"/>
      <c r="G324" s="3"/>
      <c r="H324" s="3"/>
    </row>
    <row r="325" spans="3:8" x14ac:dyDescent="0.25">
      <c r="C325" s="3"/>
      <c r="D325" s="3"/>
      <c r="E325" s="3"/>
      <c r="F325" s="3"/>
      <c r="G325" s="3"/>
      <c r="H325" s="3"/>
    </row>
    <row r="326" spans="3:8" x14ac:dyDescent="0.25">
      <c r="C326" s="3"/>
      <c r="D326" s="3"/>
      <c r="E326" s="3"/>
      <c r="F326" s="3"/>
      <c r="G326" s="3"/>
      <c r="H326" s="3"/>
    </row>
    <row r="327" spans="3:8" x14ac:dyDescent="0.25">
      <c r="C327" s="3"/>
      <c r="D327" s="3"/>
      <c r="E327" s="3"/>
      <c r="F327" s="3"/>
      <c r="G327" s="3"/>
      <c r="H327" s="3"/>
    </row>
    <row r="328" spans="3:8" x14ac:dyDescent="0.25">
      <c r="C328" s="3"/>
      <c r="D328" s="3"/>
      <c r="E328" s="3"/>
      <c r="F328" s="3"/>
      <c r="G328" s="3"/>
      <c r="H328" s="3"/>
    </row>
    <row r="329" spans="3:8" x14ac:dyDescent="0.25">
      <c r="C329" s="3"/>
      <c r="D329" s="3"/>
      <c r="E329" s="3"/>
      <c r="F329" s="3"/>
      <c r="G329" s="3"/>
      <c r="H329" s="3"/>
    </row>
    <row r="330" spans="3:8" x14ac:dyDescent="0.25">
      <c r="C330" s="3"/>
      <c r="D330" s="3"/>
      <c r="E330" s="3"/>
      <c r="F330" s="3"/>
      <c r="G330" s="3"/>
      <c r="H330" s="3"/>
    </row>
    <row r="331" spans="3:8" x14ac:dyDescent="0.25">
      <c r="C331" s="3"/>
      <c r="D331" s="3"/>
      <c r="E331" s="3"/>
      <c r="F331" s="3"/>
      <c r="G331" s="3"/>
      <c r="H331" s="3"/>
    </row>
    <row r="332" spans="3:8" x14ac:dyDescent="0.25">
      <c r="C332" s="3"/>
      <c r="D332" s="3"/>
      <c r="E332" s="3"/>
      <c r="F332" s="3"/>
      <c r="G332" s="3"/>
      <c r="H332" s="3"/>
    </row>
    <row r="333" spans="3:8" x14ac:dyDescent="0.25">
      <c r="C333" s="3"/>
      <c r="D333" s="3"/>
      <c r="E333" s="3"/>
      <c r="F333" s="3"/>
      <c r="G333" s="3"/>
      <c r="H333" s="3"/>
    </row>
    <row r="334" spans="3:8" x14ac:dyDescent="0.25">
      <c r="C334" s="3"/>
      <c r="D334" s="3"/>
      <c r="E334" s="3"/>
      <c r="F334" s="3"/>
      <c r="G334" s="3"/>
      <c r="H334" s="3"/>
    </row>
    <row r="335" spans="3:8" x14ac:dyDescent="0.25">
      <c r="C335" s="3"/>
      <c r="D335" s="3"/>
      <c r="E335" s="3"/>
      <c r="F335" s="3"/>
      <c r="G335" s="3"/>
      <c r="H335" s="3"/>
    </row>
    <row r="336" spans="3:8" x14ac:dyDescent="0.25">
      <c r="C336" s="3"/>
      <c r="D336" s="3"/>
      <c r="E336" s="3"/>
      <c r="F336" s="3"/>
      <c r="G336" s="3"/>
      <c r="H336" s="3"/>
    </row>
    <row r="337" spans="3:8" x14ac:dyDescent="0.25">
      <c r="C337" s="3"/>
      <c r="D337" s="3"/>
      <c r="E337" s="3"/>
      <c r="F337" s="3"/>
      <c r="G337" s="3"/>
      <c r="H337" s="3"/>
    </row>
    <row r="338" spans="3:8" x14ac:dyDescent="0.25">
      <c r="C338" s="3"/>
      <c r="D338" s="3"/>
      <c r="E338" s="3"/>
      <c r="F338" s="3"/>
      <c r="G338" s="3"/>
      <c r="H338" s="3"/>
    </row>
    <row r="339" spans="3:8" x14ac:dyDescent="0.25">
      <c r="C339" s="3"/>
      <c r="D339" s="3"/>
      <c r="E339" s="3"/>
      <c r="F339" s="3"/>
      <c r="G339" s="3"/>
      <c r="H339" s="3"/>
    </row>
    <row r="340" spans="3:8" x14ac:dyDescent="0.25">
      <c r="C340" s="3"/>
      <c r="D340" s="3"/>
      <c r="E340" s="3"/>
      <c r="F340" s="3"/>
      <c r="G340" s="3"/>
      <c r="H340" s="3"/>
    </row>
    <row r="341" spans="3:8" x14ac:dyDescent="0.25">
      <c r="C341" s="3"/>
      <c r="D341" s="3"/>
      <c r="E341" s="3"/>
      <c r="F341" s="3"/>
      <c r="G341" s="3"/>
      <c r="H341" s="3"/>
    </row>
    <row r="342" spans="3:8" x14ac:dyDescent="0.25">
      <c r="C342" s="3"/>
      <c r="D342" s="3"/>
      <c r="E342" s="3"/>
      <c r="F342" s="3"/>
      <c r="G342" s="3"/>
      <c r="H342" s="3"/>
    </row>
    <row r="343" spans="3:8" x14ac:dyDescent="0.25">
      <c r="C343" s="3"/>
      <c r="D343" s="3"/>
      <c r="E343" s="3"/>
      <c r="F343" s="3"/>
      <c r="G343" s="3"/>
      <c r="H343" s="3"/>
    </row>
    <row r="344" spans="3:8" x14ac:dyDescent="0.25">
      <c r="C344" s="3"/>
      <c r="D344" s="3"/>
      <c r="E344" s="3"/>
      <c r="F344" s="3"/>
      <c r="G344" s="3"/>
      <c r="H344" s="3"/>
    </row>
    <row r="345" spans="3:8" x14ac:dyDescent="0.25">
      <c r="C345" s="3"/>
      <c r="D345" s="3"/>
      <c r="E345" s="3"/>
      <c r="F345" s="3"/>
      <c r="G345" s="3"/>
      <c r="H345" s="3"/>
    </row>
    <row r="346" spans="3:8" x14ac:dyDescent="0.25">
      <c r="C346" s="3"/>
      <c r="D346" s="3"/>
      <c r="E346" s="3"/>
      <c r="F346" s="3"/>
      <c r="G346" s="3"/>
      <c r="H346" s="3"/>
    </row>
    <row r="347" spans="3:8" x14ac:dyDescent="0.25">
      <c r="C347" s="3"/>
      <c r="D347" s="3"/>
      <c r="E347" s="3"/>
      <c r="F347" s="3"/>
      <c r="G347" s="3"/>
      <c r="H347" s="3"/>
    </row>
    <row r="348" spans="3:8" x14ac:dyDescent="0.25">
      <c r="C348" s="3"/>
      <c r="D348" s="3"/>
      <c r="E348" s="3"/>
      <c r="F348" s="3"/>
      <c r="G348" s="3"/>
      <c r="H348" s="3"/>
    </row>
    <row r="349" spans="3:8" x14ac:dyDescent="0.25">
      <c r="C349" s="3"/>
      <c r="D349" s="3"/>
      <c r="E349" s="3"/>
      <c r="F349" s="3"/>
      <c r="G349" s="3"/>
      <c r="H349" s="3"/>
    </row>
    <row r="350" spans="3:8" x14ac:dyDescent="0.25">
      <c r="C350" s="3"/>
      <c r="D350" s="3"/>
      <c r="E350" s="3"/>
      <c r="F350" s="3"/>
      <c r="G350" s="3"/>
      <c r="H350" s="3"/>
    </row>
    <row r="351" spans="3:8" x14ac:dyDescent="0.25">
      <c r="C351" s="3"/>
      <c r="D351" s="3"/>
      <c r="E351" s="3"/>
      <c r="F351" s="3"/>
      <c r="G351" s="3"/>
      <c r="H351" s="3"/>
    </row>
    <row r="352" spans="3:8" x14ac:dyDescent="0.25">
      <c r="C352" s="9"/>
      <c r="D352" s="9"/>
      <c r="E352" s="9"/>
      <c r="F352" s="9"/>
      <c r="G352" s="9"/>
      <c r="H352" s="9"/>
    </row>
    <row r="353" spans="3:8" x14ac:dyDescent="0.25">
      <c r="C353" s="9"/>
      <c r="D353" s="9"/>
      <c r="E353" s="9"/>
      <c r="F353" s="9"/>
      <c r="G353" s="9"/>
      <c r="H353" s="9"/>
    </row>
    <row r="354" spans="3:8" x14ac:dyDescent="0.25">
      <c r="C354" s="9"/>
      <c r="D354" s="9"/>
      <c r="E354" s="9"/>
      <c r="F354" s="9"/>
      <c r="G354" s="9"/>
      <c r="H354" s="9"/>
    </row>
    <row r="355" spans="3:8" x14ac:dyDescent="0.25">
      <c r="C355" s="9"/>
      <c r="D355" s="9"/>
      <c r="E355" s="9"/>
      <c r="F355" s="9"/>
      <c r="G355" s="9"/>
      <c r="H355" s="9"/>
    </row>
    <row r="356" spans="3:8" x14ac:dyDescent="0.25">
      <c r="C356" s="9"/>
      <c r="D356" s="9"/>
      <c r="E356" s="9"/>
      <c r="F356" s="9"/>
      <c r="G356" s="9"/>
      <c r="H356" s="9"/>
    </row>
    <row r="357" spans="3:8" x14ac:dyDescent="0.25">
      <c r="C357" s="9"/>
      <c r="D357" s="9"/>
      <c r="E357" s="9"/>
      <c r="F357" s="9"/>
      <c r="G357" s="9"/>
      <c r="H357" s="9"/>
    </row>
    <row r="358" spans="3:8" x14ac:dyDescent="0.25">
      <c r="C358" s="9"/>
      <c r="D358" s="9"/>
      <c r="E358" s="9"/>
      <c r="F358" s="9"/>
      <c r="G358" s="9"/>
      <c r="H358" s="9"/>
    </row>
    <row r="359" spans="3:8" x14ac:dyDescent="0.25">
      <c r="C359" s="9"/>
      <c r="D359" s="9"/>
      <c r="E359" s="9"/>
      <c r="F359" s="9"/>
      <c r="G359" s="9"/>
      <c r="H359" s="9"/>
    </row>
    <row r="360" spans="3:8" x14ac:dyDescent="0.25">
      <c r="C360" s="9"/>
      <c r="D360" s="9"/>
      <c r="E360" s="9"/>
      <c r="F360" s="9"/>
      <c r="G360" s="9"/>
      <c r="H360" s="9"/>
    </row>
    <row r="361" spans="3:8" x14ac:dyDescent="0.25">
      <c r="C361" s="9"/>
      <c r="D361" s="9"/>
      <c r="E361" s="9"/>
      <c r="F361" s="9"/>
      <c r="G361" s="9"/>
      <c r="H361" s="9"/>
    </row>
    <row r="362" spans="3:8" x14ac:dyDescent="0.25">
      <c r="C362" s="9"/>
      <c r="D362" s="9"/>
      <c r="E362" s="9"/>
      <c r="F362" s="9"/>
      <c r="G362" s="9"/>
      <c r="H362" s="9"/>
    </row>
    <row r="363" spans="3:8" x14ac:dyDescent="0.25">
      <c r="C363" s="9"/>
      <c r="D363" s="9"/>
      <c r="E363" s="9"/>
      <c r="F363" s="9"/>
      <c r="G363" s="9"/>
      <c r="H363" s="9"/>
    </row>
    <row r="364" spans="3:8" x14ac:dyDescent="0.25">
      <c r="C364" s="9"/>
      <c r="D364" s="9"/>
      <c r="E364" s="9"/>
      <c r="F364" s="9"/>
      <c r="G364" s="9"/>
      <c r="H364" s="9"/>
    </row>
    <row r="365" spans="3:8" x14ac:dyDescent="0.25">
      <c r="C365" s="9"/>
      <c r="D365" s="9"/>
      <c r="E365" s="9"/>
      <c r="F365" s="9"/>
      <c r="G365" s="9"/>
      <c r="H365" s="9"/>
    </row>
    <row r="366" spans="3:8" x14ac:dyDescent="0.25">
      <c r="C366" s="9"/>
      <c r="D366" s="9"/>
      <c r="E366" s="9"/>
      <c r="F366" s="9"/>
      <c r="G366" s="9"/>
      <c r="H366" s="9"/>
    </row>
    <row r="367" spans="3:8" x14ac:dyDescent="0.25">
      <c r="C367" s="9"/>
      <c r="D367" s="9"/>
      <c r="E367" s="9"/>
      <c r="F367" s="9"/>
      <c r="G367" s="9"/>
      <c r="H367" s="9"/>
    </row>
    <row r="368" spans="3:8" x14ac:dyDescent="0.25">
      <c r="C368" s="9"/>
      <c r="D368" s="9"/>
      <c r="E368" s="9"/>
      <c r="F368" s="9"/>
      <c r="G368" s="9"/>
      <c r="H368" s="9"/>
    </row>
    <row r="369" spans="3:8" x14ac:dyDescent="0.25">
      <c r="C369" s="9"/>
      <c r="D369" s="9"/>
      <c r="E369" s="9"/>
      <c r="F369" s="9"/>
      <c r="G369" s="9"/>
      <c r="H369" s="9"/>
    </row>
    <row r="370" spans="3:8" x14ac:dyDescent="0.25">
      <c r="C370" s="9"/>
      <c r="D370" s="9"/>
      <c r="E370" s="9"/>
      <c r="F370" s="9"/>
      <c r="G370" s="9"/>
      <c r="H370" s="9"/>
    </row>
    <row r="371" spans="3:8" x14ac:dyDescent="0.25">
      <c r="C371" s="9"/>
      <c r="D371" s="9"/>
      <c r="E371" s="9"/>
      <c r="F371" s="9"/>
      <c r="G371" s="9"/>
      <c r="H371" s="9"/>
    </row>
    <row r="372" spans="3:8" x14ac:dyDescent="0.25">
      <c r="C372" s="9"/>
      <c r="D372" s="9"/>
      <c r="E372" s="9"/>
      <c r="F372" s="9"/>
      <c r="G372" s="9"/>
      <c r="H372" s="9"/>
    </row>
    <row r="373" spans="3:8" x14ac:dyDescent="0.25">
      <c r="C373" s="9"/>
      <c r="D373" s="9"/>
      <c r="E373" s="9"/>
      <c r="F373" s="9"/>
      <c r="G373" s="9"/>
      <c r="H373" s="9"/>
    </row>
    <row r="374" spans="3:8" x14ac:dyDescent="0.25">
      <c r="C374" s="9"/>
      <c r="D374" s="9"/>
      <c r="E374" s="9"/>
      <c r="F374" s="9"/>
      <c r="G374" s="9"/>
      <c r="H374" s="9"/>
    </row>
    <row r="375" spans="3:8" x14ac:dyDescent="0.25">
      <c r="C375" s="9"/>
      <c r="D375" s="9"/>
      <c r="E375" s="9"/>
      <c r="F375" s="9"/>
      <c r="G375" s="9"/>
      <c r="H375" s="9"/>
    </row>
    <row r="376" spans="3:8" x14ac:dyDescent="0.25">
      <c r="C376" s="9"/>
      <c r="D376" s="9"/>
      <c r="E376" s="9"/>
      <c r="F376" s="9"/>
      <c r="G376" s="9"/>
      <c r="H376" s="9"/>
    </row>
    <row r="377" spans="3:8" x14ac:dyDescent="0.25">
      <c r="C377" s="9"/>
      <c r="D377" s="9"/>
      <c r="E377" s="9"/>
      <c r="F377" s="9"/>
      <c r="G377" s="9"/>
      <c r="H377" s="9"/>
    </row>
    <row r="378" spans="3:8" x14ac:dyDescent="0.25">
      <c r="C378" s="9"/>
      <c r="D378" s="9"/>
      <c r="E378" s="9"/>
      <c r="F378" s="9"/>
      <c r="G378" s="9"/>
      <c r="H378" s="9"/>
    </row>
    <row r="379" spans="3:8" x14ac:dyDescent="0.25">
      <c r="C379" s="9"/>
      <c r="D379" s="9"/>
      <c r="E379" s="9"/>
      <c r="F379" s="9"/>
      <c r="G379" s="9"/>
      <c r="H379" s="9"/>
    </row>
    <row r="380" spans="3:8" x14ac:dyDescent="0.25">
      <c r="C380" s="9"/>
      <c r="D380" s="9"/>
      <c r="E380" s="9"/>
      <c r="F380" s="9"/>
      <c r="G380" s="9"/>
      <c r="H380" s="9"/>
    </row>
    <row r="381" spans="3:8" x14ac:dyDescent="0.25">
      <c r="C381" s="9"/>
      <c r="D381" s="9"/>
      <c r="E381" s="9"/>
      <c r="F381" s="9"/>
      <c r="G381" s="9"/>
      <c r="H381" s="9"/>
    </row>
    <row r="382" spans="3:8" x14ac:dyDescent="0.25">
      <c r="C382" s="9"/>
      <c r="D382" s="9"/>
      <c r="E382" s="9"/>
      <c r="F382" s="9"/>
      <c r="G382" s="9"/>
      <c r="H382" s="9"/>
    </row>
    <row r="383" spans="3:8" x14ac:dyDescent="0.25">
      <c r="C383" s="9"/>
      <c r="D383" s="9"/>
      <c r="E383" s="9"/>
      <c r="F383" s="9"/>
      <c r="G383" s="9"/>
      <c r="H383" s="9"/>
    </row>
    <row r="384" spans="3:8" x14ac:dyDescent="0.25">
      <c r="C384" s="9"/>
      <c r="D384" s="9"/>
      <c r="E384" s="9"/>
      <c r="F384" s="9"/>
      <c r="G384" s="9"/>
      <c r="H384" s="9"/>
    </row>
    <row r="385" spans="3:8" x14ac:dyDescent="0.25">
      <c r="C385" s="9"/>
      <c r="D385" s="9"/>
      <c r="E385" s="9"/>
      <c r="F385" s="9"/>
      <c r="G385" s="9"/>
      <c r="H385" s="9"/>
    </row>
  </sheetData>
  <mergeCells count="35">
    <mergeCell ref="K1:P2"/>
    <mergeCell ref="B12:O12"/>
    <mergeCell ref="A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P16"/>
    <mergeCell ref="K17:K18"/>
    <mergeCell ref="D30:F30"/>
    <mergeCell ref="I30:J30"/>
    <mergeCell ref="K30:O30"/>
    <mergeCell ref="B5:E5"/>
    <mergeCell ref="O25:P25"/>
    <mergeCell ref="A27:C27"/>
    <mergeCell ref="O27:P27"/>
    <mergeCell ref="O28:P28"/>
    <mergeCell ref="A29:C29"/>
    <mergeCell ref="D29:F29"/>
    <mergeCell ref="K29:O29"/>
    <mergeCell ref="A19:B19"/>
    <mergeCell ref="A20:B20"/>
    <mergeCell ref="A22:B22"/>
    <mergeCell ref="A24:C24"/>
    <mergeCell ref="O24:P24"/>
    <mergeCell ref="A21:B21"/>
    <mergeCell ref="O17:O18"/>
    <mergeCell ref="P17:P18"/>
    <mergeCell ref="B4:P4"/>
    <mergeCell ref="B14:P14"/>
    <mergeCell ref="L17:N17"/>
  </mergeCells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приложение 2 к приказу</vt:lpstr>
      <vt:lpstr>приложение 1</vt:lpstr>
      <vt:lpstr>приложение 2</vt:lpstr>
      <vt:lpstr>приложение 3</vt:lpstr>
      <vt:lpstr>Приложение 3 к Приказу</vt:lpstr>
      <vt:lpstr>приложение 4 к приказу</vt:lpstr>
      <vt:lpstr>приложение 5 к приказу </vt:lpstr>
      <vt:lpstr>приложение 6 к приказу  </vt:lpstr>
      <vt:lpstr>'приложение 1'!Заголовки_для_печати</vt:lpstr>
      <vt:lpstr>'приложение 4 к приказу'!Заголовки_для_печати</vt:lpstr>
      <vt:lpstr>'приложение 1'!Область_печати</vt:lpstr>
      <vt:lpstr>'приложение 2'!Область_печати</vt:lpstr>
      <vt:lpstr>'приложение 2 к приказу'!Область_печати</vt:lpstr>
      <vt:lpstr>'приложение 4 к приказу'!Область_печати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Н. Пищева</cp:lastModifiedBy>
  <cp:lastPrinted>2016-12-12T08:20:33Z</cp:lastPrinted>
  <dcterms:created xsi:type="dcterms:W3CDTF">2011-06-17T10:37:05Z</dcterms:created>
  <dcterms:modified xsi:type="dcterms:W3CDTF">2023-02-17T09:01:06Z</dcterms:modified>
</cp:coreProperties>
</file>