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8130" activeTab="0"/>
  </bookViews>
  <sheets>
    <sheet name="для садов" sheetId="1" r:id="rId1"/>
  </sheets>
  <definedNames/>
  <calcPr fullCalcOnLoad="1"/>
</workbook>
</file>

<file path=xl/sharedStrings.xml><?xml version="1.0" encoding="utf-8"?>
<sst xmlns="http://schemas.openxmlformats.org/spreadsheetml/2006/main" count="47" uniqueCount="47">
  <si>
    <t>№ п/п</t>
  </si>
  <si>
    <t>Наименование ДОО</t>
  </si>
  <si>
    <t>МБДОУ Д/С 2</t>
  </si>
  <si>
    <t>МБДОУ Д/С 3</t>
  </si>
  <si>
    <t>МБДОУ Д/С 4</t>
  </si>
  <si>
    <t>МБДОУ Д/С 5</t>
  </si>
  <si>
    <t>МБДОУ Д/С 6</t>
  </si>
  <si>
    <t>МБДОУ Д/С 7</t>
  </si>
  <si>
    <t>МБДОУ Д/С 8</t>
  </si>
  <si>
    <t>МБДОУ Д/С 9</t>
  </si>
  <si>
    <t>МБДОУ Д/С 10</t>
  </si>
  <si>
    <t>МБДОУ Д/С 13</t>
  </si>
  <si>
    <t>МБДОУ Д/С 14</t>
  </si>
  <si>
    <t>МБДОУ Д/С 15</t>
  </si>
  <si>
    <t>МБДОУ Д/С 16</t>
  </si>
  <si>
    <t>МБДОУ Д/С 21</t>
  </si>
  <si>
    <t>МБДОУ Д/С 25</t>
  </si>
  <si>
    <t>МБДОУ Д/С 26</t>
  </si>
  <si>
    <t>МАДОУ Д/С 1</t>
  </si>
  <si>
    <t>МАДОУ Д/С 11</t>
  </si>
  <si>
    <t>МАДОУ Д/С 12</t>
  </si>
  <si>
    <t>МБДОУ Д/С 31</t>
  </si>
  <si>
    <t>МБДОУ Д/С 32</t>
  </si>
  <si>
    <t>МБДОУ Д/С 33</t>
  </si>
  <si>
    <t>МБДОУ Д/С 34</t>
  </si>
  <si>
    <t>МБДОУ Д/С 35</t>
  </si>
  <si>
    <t>МБДОУ Д/С 36</t>
  </si>
  <si>
    <t>МБДОУ Д/С 38</t>
  </si>
  <si>
    <t>МБДОУ Д/С 39</t>
  </si>
  <si>
    <t>МБДОУ Д/С 40</t>
  </si>
  <si>
    <t>МБДОУ Д/С 43</t>
  </si>
  <si>
    <t>(руб.)</t>
  </si>
  <si>
    <t>% размера родительской платы от всех расходов на 1-го ребенка</t>
  </si>
  <si>
    <t>в том  числе</t>
  </si>
  <si>
    <t>3=4+5+6</t>
  </si>
  <si>
    <t>для детей до 3-х лет</t>
  </si>
  <si>
    <t>для детей старше 3-х лет</t>
  </si>
  <si>
    <t>Питание 1-го ребенка за счет всех средств(местного бюджета и родительской платы) в мес. Фактические расходы</t>
  </si>
  <si>
    <t>11=10*12мес/3*100%</t>
  </si>
  <si>
    <t>МАДОУ Д/С 17</t>
  </si>
  <si>
    <t>Данные для информации для родителей о расходах на одного ребенка по дошкольным образовательным организациям на стенд  за 2020год</t>
  </si>
  <si>
    <t xml:space="preserve">Фактические расходы в ДОО в год в расчете на 1-го ребенка составили  в 2020 г. </t>
  </si>
  <si>
    <t>краевой бюджет за 2020 г</t>
  </si>
  <si>
    <t xml:space="preserve"> местный бюджет за 2020 г</t>
  </si>
  <si>
    <t>родительская плата за 2020 г</t>
  </si>
  <si>
    <t>размер родительской платы                                 2020 г</t>
  </si>
  <si>
    <t>средний размер родительской платы                                 2020 г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</si>
</sst>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0"/>
    <numFmt numFmtId="176" formatCode="0.000"/>
    <numFmt numFmtId="177" formatCode="0.0"/>
    <numFmt numFmtId="178" formatCode="0.0000000"/>
    <numFmt numFmtId="179" formatCode="0.000000"/>
    <numFmt numFmtId="180" formatCode="#,##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sz val="7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39" fillId="0" borderId="0" xfId="0" applyFont="1" applyBorder="1" applyAlignment="1">
      <alignment horizontal="center" vertical="top"/>
    </xf>
    <xf numFmtId="0" fontId="40" fillId="0" borderId="0" xfId="0" applyFont="1" applyBorder="1" applyAlignment="1">
      <alignment horizontal="center" vertical="top"/>
    </xf>
    <xf numFmtId="0" fontId="41" fillId="0" borderId="10" xfId="0" applyFont="1" applyBorder="1" applyAlignment="1">
      <alignment horizontal="center" vertical="center" wrapText="1"/>
    </xf>
    <xf numFmtId="0" fontId="42" fillId="0" borderId="11" xfId="0" applyFont="1" applyBorder="1" applyAlignment="1">
      <alignment vertical="center"/>
    </xf>
    <xf numFmtId="0" fontId="42" fillId="0" borderId="11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wrapText="1"/>
    </xf>
    <xf numFmtId="0" fontId="42" fillId="0" borderId="10" xfId="0" applyFont="1" applyBorder="1" applyAlignment="1">
      <alignment horizontal="center" wrapText="1"/>
    </xf>
    <xf numFmtId="0" fontId="39" fillId="0" borderId="10" xfId="0" applyFont="1" applyBorder="1" applyAlignment="1">
      <alignment/>
    </xf>
    <xf numFmtId="4" fontId="39" fillId="0" borderId="10" xfId="0" applyNumberFormat="1" applyFont="1" applyBorder="1" applyAlignment="1">
      <alignment horizontal="right" vertical="center"/>
    </xf>
    <xf numFmtId="4" fontId="39" fillId="0" borderId="10" xfId="0" applyNumberFormat="1" applyFont="1" applyBorder="1" applyAlignment="1">
      <alignment/>
    </xf>
    <xf numFmtId="4" fontId="39" fillId="0" borderId="10" xfId="0" applyNumberFormat="1" applyFont="1" applyBorder="1" applyAlignment="1">
      <alignment/>
    </xf>
    <xf numFmtId="4" fontId="39" fillId="0" borderId="10" xfId="0" applyNumberFormat="1" applyFont="1" applyBorder="1" applyAlignment="1">
      <alignment vertical="top"/>
    </xf>
    <xf numFmtId="0" fontId="39" fillId="0" borderId="10" xfId="0" applyFont="1" applyFill="1" applyBorder="1" applyAlignment="1">
      <alignment horizontal="left" vertical="center"/>
    </xf>
    <xf numFmtId="0" fontId="41" fillId="0" borderId="11" xfId="0" applyFont="1" applyBorder="1" applyAlignment="1">
      <alignment horizontal="center" vertical="center" wrapText="1"/>
    </xf>
    <xf numFmtId="180" fontId="39" fillId="0" borderId="10" xfId="0" applyNumberFormat="1" applyFont="1" applyBorder="1" applyAlignment="1">
      <alignment/>
    </xf>
    <xf numFmtId="0" fontId="43" fillId="0" borderId="0" xfId="0" applyFont="1" applyBorder="1" applyAlignment="1">
      <alignment horizontal="center" vertical="top" wrapText="1"/>
    </xf>
    <xf numFmtId="0" fontId="39" fillId="0" borderId="12" xfId="0" applyFont="1" applyBorder="1" applyAlignment="1">
      <alignment vertical="center"/>
    </xf>
    <xf numFmtId="0" fontId="39" fillId="0" borderId="11" xfId="0" applyFont="1" applyBorder="1" applyAlignment="1">
      <alignment vertical="center"/>
    </xf>
    <xf numFmtId="0" fontId="41" fillId="0" borderId="12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top" wrapText="1"/>
    </xf>
    <xf numFmtId="0" fontId="41" fillId="0" borderId="11" xfId="0" applyFont="1" applyBorder="1" applyAlignment="1">
      <alignment horizontal="center" vertical="top" wrapText="1"/>
    </xf>
    <xf numFmtId="0" fontId="41" fillId="0" borderId="15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zoomScalePageLayoutView="0" workbookViewId="0" topLeftCell="A1">
      <selection activeCell="A32" sqref="A32:IV35"/>
    </sheetView>
  </sheetViews>
  <sheetFormatPr defaultColWidth="9.140625" defaultRowHeight="15"/>
  <cols>
    <col min="2" max="2" width="17.421875" style="0" customWidth="1"/>
    <col min="3" max="3" width="15.00390625" style="0" customWidth="1"/>
    <col min="4" max="4" width="12.00390625" style="0" customWidth="1"/>
    <col min="5" max="5" width="10.421875" style="0" customWidth="1"/>
    <col min="6" max="6" width="11.7109375" style="0" customWidth="1"/>
    <col min="7" max="7" width="14.7109375" style="0" customWidth="1"/>
    <col min="8" max="8" width="13.28125" style="0" customWidth="1"/>
    <col min="9" max="10" width="10.7109375" style="0" customWidth="1"/>
    <col min="11" max="11" width="15.28125" style="0" customWidth="1"/>
  </cols>
  <sheetData>
    <row r="1" spans="1:11" ht="30" customHeight="1">
      <c r="A1" s="18" t="s">
        <v>40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14.2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4" t="s">
        <v>31</v>
      </c>
    </row>
    <row r="3" spans="1:11" ht="51" customHeight="1">
      <c r="A3" s="19" t="s">
        <v>0</v>
      </c>
      <c r="B3" s="21" t="s">
        <v>1</v>
      </c>
      <c r="C3" s="21" t="s">
        <v>41</v>
      </c>
      <c r="D3" s="23" t="s">
        <v>33</v>
      </c>
      <c r="E3" s="24"/>
      <c r="F3" s="25"/>
      <c r="G3" s="26" t="s">
        <v>37</v>
      </c>
      <c r="H3" s="23" t="s">
        <v>45</v>
      </c>
      <c r="I3" s="28"/>
      <c r="J3" s="21" t="s">
        <v>46</v>
      </c>
      <c r="K3" s="21" t="s">
        <v>32</v>
      </c>
    </row>
    <row r="4" spans="1:11" ht="64.5" customHeight="1">
      <c r="A4" s="20"/>
      <c r="B4" s="22"/>
      <c r="C4" s="22"/>
      <c r="D4" s="5" t="s">
        <v>42</v>
      </c>
      <c r="E4" s="5" t="s">
        <v>43</v>
      </c>
      <c r="F4" s="5" t="s">
        <v>44</v>
      </c>
      <c r="G4" s="27"/>
      <c r="H4" s="16" t="s">
        <v>35</v>
      </c>
      <c r="I4" s="16" t="s">
        <v>36</v>
      </c>
      <c r="J4" s="29"/>
      <c r="K4" s="22"/>
    </row>
    <row r="5" spans="1:11" ht="15" customHeight="1">
      <c r="A5" s="6">
        <v>1</v>
      </c>
      <c r="B5" s="7">
        <v>2</v>
      </c>
      <c r="C5" s="8" t="s">
        <v>34</v>
      </c>
      <c r="D5" s="9">
        <v>4</v>
      </c>
      <c r="E5" s="9">
        <v>5</v>
      </c>
      <c r="F5" s="9">
        <v>6</v>
      </c>
      <c r="G5" s="8">
        <v>7</v>
      </c>
      <c r="H5" s="8">
        <v>8</v>
      </c>
      <c r="I5" s="8">
        <v>9</v>
      </c>
      <c r="J5" s="8">
        <v>10</v>
      </c>
      <c r="K5" s="8" t="s">
        <v>38</v>
      </c>
    </row>
    <row r="6" spans="1:11" ht="15" hidden="1">
      <c r="A6" s="10">
        <v>1</v>
      </c>
      <c r="B6" s="10" t="s">
        <v>18</v>
      </c>
      <c r="C6" s="11">
        <v>239463.79514285713</v>
      </c>
      <c r="D6" s="17">
        <v>161203.46692857143</v>
      </c>
      <c r="E6" s="17">
        <v>55290.72142857143</v>
      </c>
      <c r="F6" s="17">
        <v>22969.606785714288</v>
      </c>
      <c r="G6" s="12">
        <v>3236.4016607142858</v>
      </c>
      <c r="H6" s="12">
        <v>1587</v>
      </c>
      <c r="I6" s="12">
        <v>1873</v>
      </c>
      <c r="J6" s="12">
        <v>1845</v>
      </c>
      <c r="K6" s="12">
        <v>9.245656524733487</v>
      </c>
    </row>
    <row r="7" spans="1:11" ht="15" hidden="1">
      <c r="A7" s="10">
        <f>A6+1</f>
        <v>2</v>
      </c>
      <c r="B7" s="10" t="s">
        <v>2</v>
      </c>
      <c r="C7" s="11">
        <v>264689.14</v>
      </c>
      <c r="D7" s="17">
        <v>154500.5883870968</v>
      </c>
      <c r="E7" s="17">
        <v>88144.26483870967</v>
      </c>
      <c r="F7" s="17">
        <v>22044.286774193548</v>
      </c>
      <c r="G7" s="12">
        <v>3320.359650537635</v>
      </c>
      <c r="H7" s="12">
        <v>1587</v>
      </c>
      <c r="I7" s="12">
        <v>1873</v>
      </c>
      <c r="J7" s="12">
        <v>1845</v>
      </c>
      <c r="K7" s="12">
        <v>8.364529047168313</v>
      </c>
    </row>
    <row r="8" spans="1:11" ht="15" hidden="1">
      <c r="A8" s="10">
        <f aca="true" t="shared" si="0" ref="A8:A35">A7+1</f>
        <v>3</v>
      </c>
      <c r="B8" s="10" t="s">
        <v>3</v>
      </c>
      <c r="C8" s="11">
        <v>342621.433125</v>
      </c>
      <c r="D8" s="17">
        <v>211494.423125</v>
      </c>
      <c r="E8" s="17">
        <v>104546.89</v>
      </c>
      <c r="F8" s="17">
        <v>26580.12</v>
      </c>
      <c r="G8" s="12">
        <v>3713.280416666667</v>
      </c>
      <c r="H8" s="12">
        <v>1587</v>
      </c>
      <c r="I8" s="12">
        <v>1873</v>
      </c>
      <c r="J8" s="12">
        <v>1845</v>
      </c>
      <c r="K8" s="12">
        <v>6.461942499645833</v>
      </c>
    </row>
    <row r="9" spans="1:11" ht="15" hidden="1">
      <c r="A9" s="10">
        <f t="shared" si="0"/>
        <v>4</v>
      </c>
      <c r="B9" s="10" t="s">
        <v>4</v>
      </c>
      <c r="C9" s="11">
        <v>249266.95454545456</v>
      </c>
      <c r="D9" s="17">
        <v>157764.8684848485</v>
      </c>
      <c r="E9" s="17">
        <v>69872.09113636363</v>
      </c>
      <c r="F9" s="17">
        <v>21629.994924242426</v>
      </c>
      <c r="G9" s="13">
        <v>3073.8077588383835</v>
      </c>
      <c r="H9" s="12">
        <v>1587</v>
      </c>
      <c r="I9" s="12">
        <v>1873</v>
      </c>
      <c r="J9" s="12">
        <v>1845</v>
      </c>
      <c r="K9" s="12">
        <v>8.882043767242603</v>
      </c>
    </row>
    <row r="10" spans="1:11" ht="15" hidden="1">
      <c r="A10" s="10">
        <f t="shared" si="0"/>
        <v>5</v>
      </c>
      <c r="B10" s="10" t="s">
        <v>5</v>
      </c>
      <c r="C10" s="11">
        <v>306734.30333333334</v>
      </c>
      <c r="D10" s="17">
        <v>204179.66104166667</v>
      </c>
      <c r="E10" s="17">
        <v>81173.66583333333</v>
      </c>
      <c r="F10" s="17">
        <v>21380.976458333334</v>
      </c>
      <c r="G10" s="14">
        <v>2817.548645833333</v>
      </c>
      <c r="H10" s="12">
        <v>1587</v>
      </c>
      <c r="I10" s="12">
        <v>1873</v>
      </c>
      <c r="J10" s="12">
        <v>1845</v>
      </c>
      <c r="K10" s="12">
        <v>7.217973262005876</v>
      </c>
    </row>
    <row r="11" spans="1:11" ht="15" hidden="1">
      <c r="A11" s="10">
        <f t="shared" si="0"/>
        <v>6</v>
      </c>
      <c r="B11" s="10" t="s">
        <v>6</v>
      </c>
      <c r="C11" s="11">
        <v>284005.9553125</v>
      </c>
      <c r="D11" s="17">
        <v>168003.2934375</v>
      </c>
      <c r="E11" s="17">
        <v>96971.3165625</v>
      </c>
      <c r="F11" s="17">
        <v>19031.3453125</v>
      </c>
      <c r="G11" s="12">
        <v>2255.6520312499997</v>
      </c>
      <c r="H11" s="12">
        <v>1390</v>
      </c>
      <c r="I11" s="12">
        <v>1682</v>
      </c>
      <c r="J11" s="12">
        <v>1648</v>
      </c>
      <c r="K11" s="12">
        <v>6.963234266774403</v>
      </c>
    </row>
    <row r="12" spans="1:11" ht="15" hidden="1">
      <c r="A12" s="10">
        <f t="shared" si="0"/>
        <v>7</v>
      </c>
      <c r="B12" s="10" t="s">
        <v>7</v>
      </c>
      <c r="C12" s="11">
        <v>364783.02619047626</v>
      </c>
      <c r="D12" s="17">
        <v>221547.5466666667</v>
      </c>
      <c r="E12" s="17">
        <v>122617.265</v>
      </c>
      <c r="F12" s="17">
        <v>20618.214523809525</v>
      </c>
      <c r="G12" s="12">
        <v>2786.8927777777776</v>
      </c>
      <c r="H12" s="12">
        <v>1587</v>
      </c>
      <c r="I12" s="12">
        <v>1873</v>
      </c>
      <c r="J12" s="12">
        <v>1845</v>
      </c>
      <c r="K12" s="12">
        <v>6.069361349187148</v>
      </c>
    </row>
    <row r="13" spans="1:11" ht="15" hidden="1">
      <c r="A13" s="10">
        <f t="shared" si="0"/>
        <v>8</v>
      </c>
      <c r="B13" s="10" t="s">
        <v>8</v>
      </c>
      <c r="C13" s="11">
        <v>269362.35590476193</v>
      </c>
      <c r="D13" s="17">
        <v>177515.28485714286</v>
      </c>
      <c r="E13" s="17">
        <v>68786.59742857143</v>
      </c>
      <c r="F13" s="17">
        <v>23060.473619047618</v>
      </c>
      <c r="G13" s="12">
        <v>2654.7290238095243</v>
      </c>
      <c r="H13" s="12">
        <v>1587</v>
      </c>
      <c r="I13" s="12">
        <v>1873</v>
      </c>
      <c r="J13" s="12">
        <v>1845</v>
      </c>
      <c r="K13" s="12">
        <v>8.219411330003368</v>
      </c>
    </row>
    <row r="14" spans="1:11" ht="15" hidden="1">
      <c r="A14" s="10">
        <f t="shared" si="0"/>
        <v>9</v>
      </c>
      <c r="B14" s="10" t="s">
        <v>9</v>
      </c>
      <c r="C14" s="11">
        <v>263604.6904</v>
      </c>
      <c r="D14" s="17">
        <v>180859.10288</v>
      </c>
      <c r="E14" s="17">
        <v>57261.47176</v>
      </c>
      <c r="F14" s="17">
        <v>25484.11576</v>
      </c>
      <c r="G14" s="12">
        <v>2440.4417866666668</v>
      </c>
      <c r="H14" s="12">
        <v>1587</v>
      </c>
      <c r="I14" s="12">
        <v>1873</v>
      </c>
      <c r="J14" s="12">
        <v>1845</v>
      </c>
      <c r="K14" s="12">
        <v>8.398940081985733</v>
      </c>
    </row>
    <row r="15" spans="1:11" ht="15" hidden="1">
      <c r="A15" s="10">
        <f t="shared" si="0"/>
        <v>10</v>
      </c>
      <c r="B15" s="10" t="s">
        <v>10</v>
      </c>
      <c r="C15" s="11">
        <v>301723.7870370371</v>
      </c>
      <c r="D15" s="17">
        <v>209538.6351851852</v>
      </c>
      <c r="E15" s="17">
        <v>71999.48592592592</v>
      </c>
      <c r="F15" s="17">
        <v>20185.665925925925</v>
      </c>
      <c r="G15" s="12">
        <v>3101.7039969135803</v>
      </c>
      <c r="H15" s="12">
        <v>1587</v>
      </c>
      <c r="I15" s="12">
        <v>1873</v>
      </c>
      <c r="J15" s="12">
        <v>1845</v>
      </c>
      <c r="K15" s="12">
        <v>7.337837105061352</v>
      </c>
    </row>
    <row r="16" spans="1:11" ht="15" hidden="1">
      <c r="A16" s="10">
        <f t="shared" si="0"/>
        <v>11</v>
      </c>
      <c r="B16" s="10" t="s">
        <v>19</v>
      </c>
      <c r="C16" s="11">
        <v>256840.41589743586</v>
      </c>
      <c r="D16" s="17">
        <v>183915.29965811965</v>
      </c>
      <c r="E16" s="17">
        <v>50812.8641025641</v>
      </c>
      <c r="F16" s="17">
        <v>22112.252136752137</v>
      </c>
      <c r="G16" s="12">
        <v>2471.6847293447295</v>
      </c>
      <c r="H16" s="12">
        <v>1587</v>
      </c>
      <c r="I16" s="12">
        <v>1873</v>
      </c>
      <c r="J16" s="12">
        <v>1845</v>
      </c>
      <c r="K16" s="12">
        <v>8.62013866573132</v>
      </c>
    </row>
    <row r="17" spans="1:11" ht="15" hidden="1">
      <c r="A17" s="10">
        <f t="shared" si="0"/>
        <v>12</v>
      </c>
      <c r="B17" s="10" t="s">
        <v>20</v>
      </c>
      <c r="C17" s="11">
        <v>248042.15666666665</v>
      </c>
      <c r="D17" s="17">
        <v>152311.95936507935</v>
      </c>
      <c r="E17" s="17">
        <v>74137.83857142857</v>
      </c>
      <c r="F17" s="17">
        <v>21592.358730158732</v>
      </c>
      <c r="G17" s="12">
        <v>2548.3466005291007</v>
      </c>
      <c r="H17" s="12">
        <v>1587</v>
      </c>
      <c r="I17" s="12">
        <v>1872</v>
      </c>
      <c r="J17" s="12">
        <v>1845</v>
      </c>
      <c r="K17" s="12">
        <v>8.925902071458365</v>
      </c>
    </row>
    <row r="18" spans="1:11" ht="15" hidden="1">
      <c r="A18" s="10">
        <f t="shared" si="0"/>
        <v>13</v>
      </c>
      <c r="B18" s="10" t="s">
        <v>11</v>
      </c>
      <c r="C18" s="11">
        <v>264469.673125</v>
      </c>
      <c r="D18" s="17">
        <v>184975.621015625</v>
      </c>
      <c r="E18" s="17">
        <v>57478.792890625</v>
      </c>
      <c r="F18" s="17">
        <v>22015.25921875</v>
      </c>
      <c r="G18" s="12">
        <v>2661.9929427083334</v>
      </c>
      <c r="H18" s="12">
        <v>1587</v>
      </c>
      <c r="I18" s="12">
        <v>1872</v>
      </c>
      <c r="J18" s="12">
        <v>1845</v>
      </c>
      <c r="K18" s="12">
        <v>8.371470247757166</v>
      </c>
    </row>
    <row r="19" spans="1:11" ht="15" hidden="1">
      <c r="A19" s="10">
        <f t="shared" si="0"/>
        <v>14</v>
      </c>
      <c r="B19" s="10" t="s">
        <v>12</v>
      </c>
      <c r="C19" s="11">
        <v>265260.9820689655</v>
      </c>
      <c r="D19" s="17">
        <v>176990.55560344827</v>
      </c>
      <c r="E19" s="17">
        <v>62603.036120689656</v>
      </c>
      <c r="F19" s="17">
        <v>25667.390344827585</v>
      </c>
      <c r="G19" s="12">
        <v>3017.9827011494253</v>
      </c>
      <c r="H19" s="12">
        <v>1587</v>
      </c>
      <c r="I19" s="12">
        <v>1872</v>
      </c>
      <c r="J19" s="12">
        <v>1845</v>
      </c>
      <c r="K19" s="12">
        <v>8.346497033718965</v>
      </c>
    </row>
    <row r="20" spans="1:11" ht="15" hidden="1">
      <c r="A20" s="10">
        <f t="shared" si="0"/>
        <v>15</v>
      </c>
      <c r="B20" s="10" t="s">
        <v>13</v>
      </c>
      <c r="C20" s="11">
        <v>240019.85466019416</v>
      </c>
      <c r="D20" s="17">
        <v>160340.40067961166</v>
      </c>
      <c r="E20" s="17">
        <v>60892.01873786408</v>
      </c>
      <c r="F20" s="17">
        <v>18787.435242718446</v>
      </c>
      <c r="G20" s="12">
        <v>2381.2669822006474</v>
      </c>
      <c r="H20" s="12">
        <v>1390</v>
      </c>
      <c r="I20" s="12">
        <v>1682</v>
      </c>
      <c r="J20" s="12">
        <v>1648</v>
      </c>
      <c r="K20" s="12">
        <v>8.239318379722247</v>
      </c>
    </row>
    <row r="21" spans="1:11" ht="15" hidden="1">
      <c r="A21" s="10">
        <f t="shared" si="0"/>
        <v>16</v>
      </c>
      <c r="B21" s="10" t="s">
        <v>14</v>
      </c>
      <c r="C21" s="11">
        <v>227034.01219999997</v>
      </c>
      <c r="D21" s="17">
        <v>149963.30479999998</v>
      </c>
      <c r="E21" s="17">
        <v>56388.87393333333</v>
      </c>
      <c r="F21" s="17">
        <v>20681.833466666667</v>
      </c>
      <c r="G21" s="12">
        <v>2380.903338888889</v>
      </c>
      <c r="H21" s="12">
        <v>1587</v>
      </c>
      <c r="I21" s="12">
        <v>1872</v>
      </c>
      <c r="J21" s="12">
        <v>1845</v>
      </c>
      <c r="K21" s="12">
        <v>9.751842812211025</v>
      </c>
    </row>
    <row r="22" spans="1:11" ht="15" hidden="1">
      <c r="A22" s="10">
        <f t="shared" si="0"/>
        <v>17</v>
      </c>
      <c r="B22" s="15" t="s">
        <v>39</v>
      </c>
      <c r="C22" s="11">
        <v>258779.91812030075</v>
      </c>
      <c r="D22" s="17">
        <v>177024.62278195488</v>
      </c>
      <c r="E22" s="17">
        <v>57570.741353383455</v>
      </c>
      <c r="F22" s="17">
        <v>24184.553984962407</v>
      </c>
      <c r="G22" s="12">
        <v>2562.73742481203</v>
      </c>
      <c r="H22" s="12">
        <v>1587</v>
      </c>
      <c r="I22" s="12">
        <v>1872</v>
      </c>
      <c r="J22" s="12">
        <v>1845</v>
      </c>
      <c r="K22" s="12">
        <v>8.55553250067404</v>
      </c>
    </row>
    <row r="23" spans="1:11" ht="15" hidden="1">
      <c r="A23" s="10">
        <f t="shared" si="0"/>
        <v>18</v>
      </c>
      <c r="B23" s="10" t="s">
        <v>15</v>
      </c>
      <c r="C23" s="11">
        <v>260479.86893617018</v>
      </c>
      <c r="D23" s="17">
        <v>154946.3114893617</v>
      </c>
      <c r="E23" s="17">
        <v>87098.6814893617</v>
      </c>
      <c r="F23" s="17">
        <v>18434.87595744681</v>
      </c>
      <c r="G23" s="12">
        <v>1818.7366312056738</v>
      </c>
      <c r="H23" s="12">
        <v>1390</v>
      </c>
      <c r="I23" s="12">
        <v>1682</v>
      </c>
      <c r="J23" s="12">
        <v>1648</v>
      </c>
      <c r="K23" s="12">
        <v>7.592141412220248</v>
      </c>
    </row>
    <row r="24" spans="1:11" ht="15" hidden="1">
      <c r="A24" s="10">
        <f t="shared" si="0"/>
        <v>19</v>
      </c>
      <c r="B24" s="10" t="s">
        <v>16</v>
      </c>
      <c r="C24" s="11">
        <v>260978.874</v>
      </c>
      <c r="D24" s="17">
        <v>140096.5155</v>
      </c>
      <c r="E24" s="17">
        <v>99345.32574999999</v>
      </c>
      <c r="F24" s="17">
        <v>21537.032750000002</v>
      </c>
      <c r="G24" s="12">
        <v>3033.9167291666668</v>
      </c>
      <c r="H24" s="12">
        <v>1390</v>
      </c>
      <c r="I24" s="12">
        <v>1682</v>
      </c>
      <c r="J24" s="12">
        <v>1648</v>
      </c>
      <c r="K24" s="12">
        <v>7.577624846369749</v>
      </c>
    </row>
    <row r="25" spans="1:11" ht="15" hidden="1">
      <c r="A25" s="10">
        <f t="shared" si="0"/>
        <v>20</v>
      </c>
      <c r="B25" s="10" t="s">
        <v>17</v>
      </c>
      <c r="C25" s="11">
        <v>222615.9326</v>
      </c>
      <c r="D25" s="17">
        <v>121470.2424</v>
      </c>
      <c r="E25" s="17">
        <v>79407.0554</v>
      </c>
      <c r="F25" s="17">
        <v>21738.6348</v>
      </c>
      <c r="G25" s="12">
        <v>2801.23315</v>
      </c>
      <c r="H25" s="12">
        <v>1390</v>
      </c>
      <c r="I25" s="12">
        <v>1682</v>
      </c>
      <c r="J25" s="12">
        <v>1648</v>
      </c>
      <c r="K25" s="12">
        <v>8.883461201105424</v>
      </c>
    </row>
    <row r="26" spans="1:11" ht="15" hidden="1">
      <c r="A26" s="10">
        <f t="shared" si="0"/>
        <v>21</v>
      </c>
      <c r="B26" s="10" t="s">
        <v>21</v>
      </c>
      <c r="C26" s="11">
        <v>301137.3846153846</v>
      </c>
      <c r="D26" s="17">
        <v>171335.2526923077</v>
      </c>
      <c r="E26" s="17">
        <v>111047.52307692308</v>
      </c>
      <c r="F26" s="17">
        <v>18754.608846153846</v>
      </c>
      <c r="G26" s="12">
        <v>2072.8101602564097</v>
      </c>
      <c r="H26" s="12">
        <v>1390</v>
      </c>
      <c r="I26" s="12">
        <v>1682</v>
      </c>
      <c r="J26" s="12">
        <v>1648</v>
      </c>
      <c r="K26" s="12">
        <v>6.567102263061122</v>
      </c>
    </row>
    <row r="27" spans="1:11" ht="15" hidden="1">
      <c r="A27" s="10">
        <f t="shared" si="0"/>
        <v>22</v>
      </c>
      <c r="B27" s="10" t="s">
        <v>22</v>
      </c>
      <c r="C27" s="11">
        <v>374229.86000000004</v>
      </c>
      <c r="D27" s="17">
        <v>202608.662</v>
      </c>
      <c r="E27" s="17">
        <v>155746.43333333332</v>
      </c>
      <c r="F27" s="17">
        <v>15874.764666666666</v>
      </c>
      <c r="G27" s="12">
        <v>2409.2045555555555</v>
      </c>
      <c r="H27" s="12">
        <v>1390</v>
      </c>
      <c r="I27" s="12">
        <v>1682</v>
      </c>
      <c r="J27" s="12">
        <v>1648</v>
      </c>
      <c r="K27" s="12">
        <v>5.2844527157720655</v>
      </c>
    </row>
    <row r="28" spans="1:11" ht="15" hidden="1">
      <c r="A28" s="10">
        <f t="shared" si="0"/>
        <v>23</v>
      </c>
      <c r="B28" s="10" t="s">
        <v>23</v>
      </c>
      <c r="C28" s="11">
        <v>244695.17966666666</v>
      </c>
      <c r="D28" s="17">
        <v>134836.24233333333</v>
      </c>
      <c r="E28" s="17">
        <v>92083.81</v>
      </c>
      <c r="F28" s="17">
        <v>17775.12733333333</v>
      </c>
      <c r="G28" s="12">
        <v>1744.1892777777778</v>
      </c>
      <c r="H28" s="12">
        <v>1390</v>
      </c>
      <c r="I28" s="12">
        <v>1682</v>
      </c>
      <c r="J28" s="12">
        <v>1648</v>
      </c>
      <c r="K28" s="12">
        <v>8.081891938754021</v>
      </c>
    </row>
    <row r="29" spans="1:11" ht="15" hidden="1">
      <c r="A29" s="10">
        <f t="shared" si="0"/>
        <v>24</v>
      </c>
      <c r="B29" s="10" t="s">
        <v>24</v>
      </c>
      <c r="C29" s="11">
        <v>315091.8053125</v>
      </c>
      <c r="D29" s="17">
        <v>162458.5534375</v>
      </c>
      <c r="E29" s="17">
        <v>134205.751875</v>
      </c>
      <c r="F29" s="17">
        <v>18427.5</v>
      </c>
      <c r="G29" s="12">
        <v>2984.562083333333</v>
      </c>
      <c r="H29" s="12">
        <v>1390</v>
      </c>
      <c r="I29" s="12">
        <v>1682</v>
      </c>
      <c r="J29" s="12">
        <v>1648</v>
      </c>
      <c r="K29" s="12">
        <v>6.276266048996948</v>
      </c>
    </row>
    <row r="30" spans="1:11" ht="15" hidden="1">
      <c r="A30" s="10">
        <f t="shared" si="0"/>
        <v>25</v>
      </c>
      <c r="B30" s="10" t="s">
        <v>25</v>
      </c>
      <c r="C30" s="11">
        <v>226529.925</v>
      </c>
      <c r="D30" s="17">
        <v>140943.08137931034</v>
      </c>
      <c r="E30" s="17">
        <v>67057.95327586206</v>
      </c>
      <c r="F30" s="17">
        <v>18528.890344827585</v>
      </c>
      <c r="G30" s="12">
        <v>3255.2583692528733</v>
      </c>
      <c r="H30" s="12">
        <v>1390</v>
      </c>
      <c r="I30" s="12">
        <v>1682</v>
      </c>
      <c r="J30" s="12">
        <v>1648</v>
      </c>
      <c r="K30" s="12">
        <v>8.729972430794739</v>
      </c>
    </row>
    <row r="31" spans="1:11" ht="15">
      <c r="A31" s="10">
        <f t="shared" si="0"/>
        <v>26</v>
      </c>
      <c r="B31" s="10" t="s">
        <v>26</v>
      </c>
      <c r="C31" s="11">
        <v>244468.2676190476</v>
      </c>
      <c r="D31" s="17">
        <v>126259.68976190475</v>
      </c>
      <c r="E31" s="17">
        <v>99337.43833333334</v>
      </c>
      <c r="F31" s="17">
        <v>18871.139523809525</v>
      </c>
      <c r="G31" s="12">
        <v>2883.615773809524</v>
      </c>
      <c r="H31" s="12">
        <v>1390</v>
      </c>
      <c r="I31" s="12">
        <v>1682</v>
      </c>
      <c r="J31" s="12">
        <v>1648</v>
      </c>
      <c r="K31" s="12">
        <v>8.08939343850415</v>
      </c>
    </row>
    <row r="32" spans="1:11" ht="15" hidden="1">
      <c r="A32" s="10">
        <f t="shared" si="0"/>
        <v>27</v>
      </c>
      <c r="B32" s="10" t="s">
        <v>27</v>
      </c>
      <c r="C32" s="11">
        <v>245201.92424999998</v>
      </c>
      <c r="D32" s="17">
        <v>129924.268</v>
      </c>
      <c r="E32" s="17">
        <v>96300.526</v>
      </c>
      <c r="F32" s="17">
        <v>18977.13025</v>
      </c>
      <c r="G32" s="12">
        <v>3083.103354166666</v>
      </c>
      <c r="H32" s="12">
        <v>1390</v>
      </c>
      <c r="I32" s="12">
        <v>1682</v>
      </c>
      <c r="J32" s="12">
        <v>1648</v>
      </c>
      <c r="K32" s="12">
        <v>8.065189561822944</v>
      </c>
    </row>
    <row r="33" spans="1:11" ht="15" hidden="1">
      <c r="A33" s="10">
        <f t="shared" si="0"/>
        <v>28</v>
      </c>
      <c r="B33" s="10" t="s">
        <v>28</v>
      </c>
      <c r="C33" s="11">
        <v>265698.65125</v>
      </c>
      <c r="D33" s="17">
        <v>130283.47375</v>
      </c>
      <c r="E33" s="17">
        <v>117317.233125</v>
      </c>
      <c r="F33" s="17">
        <v>18097.944375</v>
      </c>
      <c r="G33" s="12">
        <v>1960.2152604166668</v>
      </c>
      <c r="H33" s="12">
        <v>1390</v>
      </c>
      <c r="I33" s="12">
        <v>1682</v>
      </c>
      <c r="J33" s="12">
        <v>1648</v>
      </c>
      <c r="K33" s="12">
        <v>7.443018587773128</v>
      </c>
    </row>
    <row r="34" spans="1:11" ht="15" hidden="1">
      <c r="A34" s="10">
        <f t="shared" si="0"/>
        <v>29</v>
      </c>
      <c r="B34" s="10" t="s">
        <v>29</v>
      </c>
      <c r="C34" s="11">
        <v>411217.82666666666</v>
      </c>
      <c r="D34" s="17">
        <v>145534.702</v>
      </c>
      <c r="E34" s="17">
        <v>248538.42866666667</v>
      </c>
      <c r="F34" s="17">
        <v>17144.696</v>
      </c>
      <c r="G34" s="12">
        <v>2693.723944444444</v>
      </c>
      <c r="H34" s="12">
        <v>1390</v>
      </c>
      <c r="I34" s="12">
        <v>1682</v>
      </c>
      <c r="J34" s="12">
        <v>1648</v>
      </c>
      <c r="K34" s="12">
        <v>4.809130032203208</v>
      </c>
    </row>
    <row r="35" spans="1:11" ht="15" hidden="1">
      <c r="A35" s="10">
        <f t="shared" si="0"/>
        <v>30</v>
      </c>
      <c r="B35" s="10" t="s">
        <v>30</v>
      </c>
      <c r="C35" s="11">
        <v>271948.1355555556</v>
      </c>
      <c r="D35" s="17">
        <v>146543.70555555556</v>
      </c>
      <c r="E35" s="17">
        <v>107520.72583333333</v>
      </c>
      <c r="F35" s="17">
        <v>17883.704166666666</v>
      </c>
      <c r="G35" s="12">
        <v>1933.9097685185186</v>
      </c>
      <c r="H35" s="12">
        <v>1390</v>
      </c>
      <c r="I35" s="12">
        <v>1682</v>
      </c>
      <c r="J35" s="12">
        <v>1648</v>
      </c>
      <c r="K35" s="12">
        <v>7.271974841673446</v>
      </c>
    </row>
    <row r="36" spans="1:11" ht="15" customHeight="1" hidden="1">
      <c r="A36" s="1"/>
      <c r="B36" s="1"/>
      <c r="C36" s="2">
        <f>D36+E36+F36</f>
        <v>89865.30060952739</v>
      </c>
      <c r="D36" s="2">
        <v>60777.61</v>
      </c>
      <c r="E36" s="2">
        <v>16816.71</v>
      </c>
      <c r="F36" s="2">
        <v>12270.980609527382</v>
      </c>
      <c r="G36" s="2" t="e">
        <v>#DIV/0!</v>
      </c>
      <c r="H36" s="2"/>
      <c r="I36" s="2"/>
      <c r="J36" s="2"/>
      <c r="K36" s="2">
        <f>J36*12/C36%</f>
        <v>0</v>
      </c>
    </row>
  </sheetData>
  <sheetProtection/>
  <mergeCells count="9">
    <mergeCell ref="A1:K1"/>
    <mergeCell ref="A3:A4"/>
    <mergeCell ref="B3:B4"/>
    <mergeCell ref="C3:C4"/>
    <mergeCell ref="D3:F3"/>
    <mergeCell ref="G3:G4"/>
    <mergeCell ref="H3:I3"/>
    <mergeCell ref="J3:J4"/>
    <mergeCell ref="K3:K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наташа</dc:creator>
  <cp:keywords/>
  <dc:description/>
  <cp:lastModifiedBy>User</cp:lastModifiedBy>
  <cp:lastPrinted>2017-05-03T11:23:23Z</cp:lastPrinted>
  <dcterms:created xsi:type="dcterms:W3CDTF">2016-05-16T07:19:19Z</dcterms:created>
  <dcterms:modified xsi:type="dcterms:W3CDTF">2021-01-27T07:39:24Z</dcterms:modified>
  <cp:category/>
  <cp:version/>
  <cp:contentType/>
  <cp:contentStatus/>
</cp:coreProperties>
</file>