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/>
  <bookViews>
    <workbookView xWindow="-120" yWindow="-120" windowWidth="29040" windowHeight="15840" tabRatio="485"/>
  </bookViews>
  <sheets>
    <sheet name="Количественные результаты" sheetId="8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X16" i="8" l="1"/>
  <c r="T16" i="8"/>
  <c r="P16" i="8"/>
  <c r="L16" i="8"/>
  <c r="F16" i="8"/>
  <c r="E16" i="8" l="1"/>
</calcChain>
</file>

<file path=xl/sharedStrings.xml><?xml version="1.0" encoding="utf-8"?>
<sst xmlns="http://schemas.openxmlformats.org/spreadsheetml/2006/main" count="64" uniqueCount="56">
  <si>
    <t>Сфера деятельности</t>
  </si>
  <si>
    <t>Общественный совет</t>
  </si>
  <si>
    <t>Дата предоставления общественным советом результатов независимой оценки</t>
  </si>
  <si>
    <t>Период проведения независимой оценки</t>
  </si>
  <si>
    <t>№</t>
  </si>
  <si>
    <t>Учреждения</t>
  </si>
  <si>
    <t>Интегральное значение по совокупности общих и дополнительных критериев</t>
  </si>
  <si>
    <t>Интегральное значение по совокупности общих критериев в части показателей, характеризующих общие критерии оценки</t>
  </si>
  <si>
    <t xml:space="preserve">Интегральное значение по совокупности общих критериев в части показателей и дополнительных показателей, характеризующих общие критерии </t>
  </si>
  <si>
    <t>Интегральное значение в части показателей, характеризующих общий критерий оценки</t>
  </si>
  <si>
    <t>Показатели</t>
  </si>
  <si>
    <t>1 - критерий открытости и доступности информации об организации</t>
  </si>
  <si>
    <t>Общие критерии оценки</t>
  </si>
  <si>
    <t>По совокупности учреждений, включенных в перечень организаций, подлежащих независимой оценке</t>
  </si>
  <si>
    <t>Количественные результаты независимой оценки качества условий оказания услуг организациями</t>
  </si>
  <si>
    <t>2 - критерий комфортности условий предоставлений услуг, в том числе время ожидания предоставления услуг</t>
  </si>
  <si>
    <t>3 - критерий доступности услуг для инвалидов</t>
  </si>
  <si>
    <t>4 - критерий доброжелательности, вежливости работников организации</t>
  </si>
  <si>
    <t>5 - критерий удовлетворенности условиями оказания услуг</t>
  </si>
  <si>
    <t>1.1.1</t>
  </si>
  <si>
    <t>1.1.2</t>
  </si>
  <si>
    <t>1.2.1</t>
  </si>
  <si>
    <t>1.3.1</t>
  </si>
  <si>
    <t>1.3.2</t>
  </si>
  <si>
    <t>2.1.1</t>
  </si>
  <si>
    <t>2.2.1</t>
  </si>
  <si>
    <t>2.3.1</t>
  </si>
  <si>
    <t>3.1.1</t>
  </si>
  <si>
    <t>3.2.1</t>
  </si>
  <si>
    <t>3.3.1</t>
  </si>
  <si>
    <t>4.1.1</t>
  </si>
  <si>
    <t>4.2.1</t>
  </si>
  <si>
    <t>4.3.1</t>
  </si>
  <si>
    <t>5.1.1</t>
  </si>
  <si>
    <t>5.2.1</t>
  </si>
  <si>
    <t>5.3.1</t>
  </si>
  <si>
    <t>Файл сформирован</t>
  </si>
  <si>
    <t>Наличие возможности развития творческих способностей и интересов обучающихся</t>
  </si>
  <si>
    <t>Доля получателей услуг, удовлетворённых комфортностью предоставления услуг образовательной организацией</t>
  </si>
  <si>
    <t>Наличие комфортных условий для предоставления услуг</t>
  </si>
  <si>
    <t xml:space="preserve">Наличие в образовательной организации условий доступности, позволяющих инвалидам получать услуги наравне с другими
</t>
  </si>
  <si>
    <t>Доля получателей услуг, которые готовы рекомендовать образовательную организацию</t>
  </si>
  <si>
    <t xml:space="preserve">Наличие и функционирование на официальном сайте организации дистанционных способов взаимодействия с получателями услуг </t>
  </si>
  <si>
    <t xml:space="preserve">Доля получателей услуг, удовлетворенных качеством, полнотой и доступностью информации о деятельности организации, размещенной на информационных стендах в помещении организации </t>
  </si>
  <si>
    <t xml:space="preserve">Доля получателей услуг, удовлетворенных качеством, полнотой и доступностью информации о деятельности организации, на официальном сайте организации в информационно-телекоммуникационной сети "Интернет" </t>
  </si>
  <si>
    <t xml:space="preserve">Наличие на территории, прилегающей к образовательной организации, и в ее помещениях: оборудованых входных групп пандусами/подъемными платформами;выделенных стоянок для автотранспортных средств инвалидов; адаптированных лифтов, поручней, расширенных дверных проемов; сменных кресел-колясок; специально оборудованных санитарно-гигиенических помещений 
</t>
  </si>
  <si>
    <t xml:space="preserve">Доля получателей услуг, удовлетворенных доступностью услуг для инвалидов </t>
  </si>
  <si>
    <t xml:space="preserve">Доля получателей услуг, удовлетворенных доброжелательностью, вежливостью работников, обеспечивающих непосредственное оказание образовательных услуг  </t>
  </si>
  <si>
    <t xml:space="preserve">Доля получателей услуг, удовлетворенных доброжелательностью, вежливостью работников образовательной организации при использовании дистанционных форм взаимодействия (телефон, колцентр, электронные сервисы (подача электронного обращения/часто задаваемые вопросы)) </t>
  </si>
  <si>
    <t xml:space="preserve">Доля получателей услуг, удовлетворенных графиком работы образовательной организациии </t>
  </si>
  <si>
    <t xml:space="preserve">Доля получателей услуг, в целом удовлетворенных условиями оказания услуг в образовательной организации </t>
  </si>
  <si>
    <t xml:space="preserve">Соответствие информации о деятельности организации, размещенной на информационных стендах в помещении организации перечню информации и требованиям к ней, установленным нормативными правовыми актами </t>
  </si>
  <si>
    <t xml:space="preserve">Соответствие информации о деятельности организации, размещенной на официальных сайтах организации в сети "Интернет» перечню информации и требованиям к ней, установленным нормативными правовыми актами </t>
  </si>
  <si>
    <t xml:space="preserve">Доля получателей услуг, удовлетворенных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образовательную организацию </t>
  </si>
  <si>
    <t>1. МБУК «Афипская централизованная клубная система».(пгт. Афипский)</t>
  </si>
  <si>
    <t>2019 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</si>
</sst>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10101"/>
      <name val="Times New Roman"/>
      <family val="1"/>
      <charset val="204"/>
    </font>
    <font>
      <b/>
      <sz val="12"/>
      <color rgb="FF010101"/>
      <name val="Times New Roman"/>
      <family val="1"/>
      <charset val="204"/>
    </font>
    <font>
      <b/>
      <sz val="12"/>
      <color rgb="FF010101"/>
      <name val="Times New Roman"/>
      <family val="1"/>
      <charset val="204"/>
    </font>
    <font>
      <sz val="12"/>
      <color rgb="FF01010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CDDC"/>
      </patternFill>
    </fill>
    <fill>
      <patternFill patternType="solid">
        <fgColor rgb="FFB7DEE8"/>
      </patternFill>
    </fill>
    <fill>
      <patternFill patternType="solid">
        <fgColor rgb="FFDAEEF3"/>
      </patternFill>
    </fill>
    <fill>
      <patternFill patternType="solid">
        <fgColor rgb="FFEEECE1"/>
      </patternFill>
    </fill>
    <fill>
      <patternFill patternType="solid">
        <fgColor rgb="FFF2F2F2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/>
    <xf numFmtId="0" fontId="0" fillId="0" borderId="0" xfId="0" applyFont="1"/>
    <xf numFmtId="0" fontId="1" fillId="0" borderId="0" xfId="0" applyFont="1" applyAlignment="1">
      <alignment wrapText="1"/>
    </xf>
    <xf numFmtId="2" fontId="4" fillId="6" borderId="2" xfId="0" applyNumberFormat="1" applyFont="1" applyFill="1" applyBorder="1" applyAlignment="1">
      <alignment horizontal="right" wrapText="1"/>
    </xf>
    <xf numFmtId="2" fontId="4" fillId="0" borderId="2" xfId="0" applyNumberFormat="1" applyFont="1" applyBorder="1" applyAlignment="1">
      <alignment horizontal="right" wrapText="1"/>
    </xf>
    <xf numFmtId="0" fontId="3" fillId="7" borderId="1" xfId="0" applyFont="1" applyFill="1" applyBorder="1" applyAlignment="1">
      <alignment wrapText="1"/>
    </xf>
    <xf numFmtId="2" fontId="3" fillId="8" borderId="1" xfId="0" applyNumberFormat="1" applyFont="1" applyFill="1" applyBorder="1" applyAlignment="1">
      <alignment horizontal="right" wrapText="1"/>
    </xf>
    <xf numFmtId="0" fontId="0" fillId="8" borderId="0" xfId="0" applyFill="1"/>
    <xf numFmtId="49" fontId="4" fillId="4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5" fillId="4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wrapText="1"/>
    </xf>
    <xf numFmtId="0" fontId="0" fillId="0" borderId="0" xfId="0" applyFill="1"/>
    <xf numFmtId="0" fontId="4" fillId="6" borderId="2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right" wrapText="1"/>
    </xf>
    <xf numFmtId="0" fontId="3" fillId="5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wrapText="1"/>
    </xf>
    <xf numFmtId="0" fontId="4" fillId="6" borderId="2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0" fillId="0" borderId="0" xfId="0" applyFill="1"/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EECE1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S16"/>
  <sheetViews>
    <sheetView tabSelected="1" zoomScale="70" zoomScaleNormal="70" workbookViewId="0">
      <selection activeCell="C7" sqref="C7"/>
    </sheetView>
  </sheetViews>
  <sheetFormatPr defaultColWidth="17.140625" defaultRowHeight="15" x14ac:dyDescent="0.25"/>
  <cols>
    <col min="1" max="1" width="7.7109375" style="2" customWidth="1" collapsed="1"/>
    <col min="2" max="2" width="38.5703125" style="1" customWidth="1" collapsed="1"/>
    <col min="3" max="3" width="11.42578125" style="1" customWidth="1" collapsed="1"/>
    <col min="4" max="4" width="9.7109375" style="1" customWidth="1" collapsed="1"/>
    <col min="5" max="5" width="17.140625" style="1" collapsed="1"/>
    <col min="6" max="6" width="8.5703125" style="1" customWidth="1" collapsed="1"/>
    <col min="7" max="8" width="27" style="1" customWidth="1" collapsed="1"/>
    <col min="9" max="10" width="27" style="1" customWidth="1"/>
    <col min="11" max="20" width="27" style="1" customWidth="1" collapsed="1"/>
    <col min="21" max="21" width="27" style="1" customWidth="1"/>
    <col min="22" max="25" width="27" style="1" customWidth="1" collapsed="1"/>
    <col min="26" max="26" width="27" style="1" customWidth="1"/>
    <col min="27" max="27" width="27" style="1" customWidth="1" collapsed="1"/>
    <col min="28" max="1007" width="17.140625" style="1" collapsed="1"/>
    <col min="1008" max="16384" width="17.140625" style="1"/>
  </cols>
  <sheetData>
    <row r="1" spans="1:27" ht="15.75" customHeight="1" x14ac:dyDescent="0.25">
      <c r="G1" s="32"/>
      <c r="H1" s="32"/>
      <c r="I1" s="32"/>
      <c r="J1" s="32"/>
      <c r="K1" s="32"/>
    </row>
    <row r="2" spans="1:27" ht="15.75" x14ac:dyDescent="0.25">
      <c r="A2" s="33" t="s">
        <v>14</v>
      </c>
      <c r="B2" s="33"/>
      <c r="C2" s="33"/>
      <c r="D2" s="33"/>
      <c r="E2" s="33"/>
      <c r="F2" s="33"/>
    </row>
    <row r="3" spans="1:27" s="14" customFormat="1" ht="15.75" customHeight="1" x14ac:dyDescent="0.25">
      <c r="A3" s="34" t="s">
        <v>36</v>
      </c>
      <c r="B3" s="34"/>
    </row>
    <row r="4" spans="1:27" s="14" customFormat="1" ht="15.75" x14ac:dyDescent="0.25">
      <c r="A4" s="23" t="s">
        <v>0</v>
      </c>
      <c r="B4" s="23"/>
      <c r="C4" s="35"/>
      <c r="D4" s="35"/>
    </row>
    <row r="5" spans="1:27" s="14" customFormat="1" ht="15.75" x14ac:dyDescent="0.25">
      <c r="A5" s="23" t="s">
        <v>1</v>
      </c>
      <c r="B5" s="24"/>
      <c r="C5" s="30"/>
      <c r="D5" s="31"/>
      <c r="E5" s="31"/>
    </row>
    <row r="6" spans="1:27" s="14" customFormat="1" ht="15.75" x14ac:dyDescent="0.25">
      <c r="A6" s="23" t="s">
        <v>2</v>
      </c>
      <c r="B6" s="24"/>
      <c r="C6" s="13"/>
    </row>
    <row r="7" spans="1:27" ht="15.75" x14ac:dyDescent="0.25">
      <c r="A7" s="25" t="s">
        <v>3</v>
      </c>
      <c r="B7" s="25"/>
      <c r="C7" s="3" t="s">
        <v>55</v>
      </c>
    </row>
    <row r="8" spans="1:27" ht="15.75" customHeight="1" x14ac:dyDescent="0.25"/>
    <row r="9" spans="1:27" ht="15.75" customHeight="1" x14ac:dyDescent="0.25">
      <c r="A9" s="26" t="s">
        <v>4</v>
      </c>
      <c r="B9" s="26" t="s">
        <v>5</v>
      </c>
      <c r="C9" s="26" t="s">
        <v>6</v>
      </c>
      <c r="D9" s="26" t="s">
        <v>12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15.75" customHeight="1" x14ac:dyDescent="0.25">
      <c r="A10" s="26"/>
      <c r="B10" s="26"/>
      <c r="C10" s="26"/>
      <c r="D10" s="21" t="s">
        <v>7</v>
      </c>
      <c r="E10" s="21" t="s">
        <v>8</v>
      </c>
      <c r="F10" s="27" t="s">
        <v>11</v>
      </c>
      <c r="G10" s="21"/>
      <c r="H10" s="21"/>
      <c r="I10" s="21"/>
      <c r="J10" s="21"/>
      <c r="K10" s="21"/>
      <c r="L10" s="21" t="s">
        <v>15</v>
      </c>
      <c r="M10" s="21"/>
      <c r="N10" s="21"/>
      <c r="O10" s="21"/>
      <c r="P10" s="21" t="s">
        <v>16</v>
      </c>
      <c r="Q10" s="21"/>
      <c r="R10" s="21"/>
      <c r="S10" s="21"/>
      <c r="T10" s="21" t="s">
        <v>17</v>
      </c>
      <c r="U10" s="21"/>
      <c r="V10" s="21"/>
      <c r="W10" s="21"/>
      <c r="X10" s="21" t="s">
        <v>18</v>
      </c>
      <c r="Y10" s="21"/>
      <c r="Z10" s="21"/>
      <c r="AA10" s="21"/>
    </row>
    <row r="11" spans="1:27" ht="15.75" customHeight="1" x14ac:dyDescent="0.25">
      <c r="A11" s="26"/>
      <c r="B11" s="26"/>
      <c r="C11" s="26"/>
      <c r="D11" s="21"/>
      <c r="E11" s="21"/>
      <c r="F11" s="22" t="s">
        <v>10</v>
      </c>
      <c r="G11" s="22"/>
      <c r="H11" s="22"/>
      <c r="I11" s="22"/>
      <c r="J11" s="22"/>
      <c r="K11" s="22"/>
      <c r="L11" s="22" t="s">
        <v>10</v>
      </c>
      <c r="M11" s="22"/>
      <c r="N11" s="22"/>
      <c r="O11" s="22"/>
      <c r="P11" s="22" t="s">
        <v>10</v>
      </c>
      <c r="Q11" s="22"/>
      <c r="R11" s="22"/>
      <c r="S11" s="22"/>
      <c r="T11" s="22" t="s">
        <v>10</v>
      </c>
      <c r="U11" s="22"/>
      <c r="V11" s="22"/>
      <c r="W11" s="22"/>
      <c r="X11" s="22" t="s">
        <v>10</v>
      </c>
      <c r="Y11" s="22"/>
      <c r="Z11" s="22"/>
      <c r="AA11" s="22"/>
    </row>
    <row r="12" spans="1:27" s="10" customFormat="1" ht="15.75" customHeight="1" x14ac:dyDescent="0.25">
      <c r="A12" s="26"/>
      <c r="B12" s="26"/>
      <c r="C12" s="26"/>
      <c r="D12" s="21"/>
      <c r="E12" s="21"/>
      <c r="F12" s="28" t="s">
        <v>9</v>
      </c>
      <c r="G12" s="11" t="s">
        <v>19</v>
      </c>
      <c r="H12" s="11" t="s">
        <v>20</v>
      </c>
      <c r="I12" s="11" t="s">
        <v>21</v>
      </c>
      <c r="J12" s="11" t="s">
        <v>22</v>
      </c>
      <c r="K12" s="11" t="s">
        <v>23</v>
      </c>
      <c r="L12" s="9"/>
      <c r="M12" s="11" t="s">
        <v>24</v>
      </c>
      <c r="N12" s="11" t="s">
        <v>25</v>
      </c>
      <c r="O12" s="11" t="s">
        <v>26</v>
      </c>
      <c r="P12" s="9"/>
      <c r="Q12" s="11" t="s">
        <v>27</v>
      </c>
      <c r="R12" s="11" t="s">
        <v>28</v>
      </c>
      <c r="S12" s="11" t="s">
        <v>29</v>
      </c>
      <c r="T12" s="9"/>
      <c r="U12" s="11" t="s">
        <v>30</v>
      </c>
      <c r="V12" s="11" t="s">
        <v>31</v>
      </c>
      <c r="W12" s="11" t="s">
        <v>32</v>
      </c>
      <c r="X12" s="9"/>
      <c r="Y12" s="11" t="s">
        <v>33</v>
      </c>
      <c r="Z12" s="11" t="s">
        <v>34</v>
      </c>
      <c r="AA12" s="11" t="s">
        <v>35</v>
      </c>
    </row>
    <row r="13" spans="1:27" ht="330.75" x14ac:dyDescent="0.25">
      <c r="A13" s="26"/>
      <c r="B13" s="26"/>
      <c r="C13" s="26"/>
      <c r="D13" s="21"/>
      <c r="E13" s="21"/>
      <c r="F13" s="29"/>
      <c r="G13" s="18" t="s">
        <v>51</v>
      </c>
      <c r="H13" s="18" t="s">
        <v>52</v>
      </c>
      <c r="I13" s="12" t="s">
        <v>42</v>
      </c>
      <c r="J13" s="12" t="s">
        <v>43</v>
      </c>
      <c r="K13" s="12" t="s">
        <v>44</v>
      </c>
      <c r="L13" s="16" t="s">
        <v>9</v>
      </c>
      <c r="M13" s="18" t="s">
        <v>39</v>
      </c>
      <c r="N13" s="18" t="s">
        <v>37</v>
      </c>
      <c r="O13" s="18" t="s">
        <v>38</v>
      </c>
      <c r="P13" s="16" t="s">
        <v>9</v>
      </c>
      <c r="Q13" s="18" t="s">
        <v>45</v>
      </c>
      <c r="R13" s="18" t="s">
        <v>40</v>
      </c>
      <c r="S13" s="12" t="s">
        <v>46</v>
      </c>
      <c r="T13" s="16" t="s">
        <v>9</v>
      </c>
      <c r="U13" s="18" t="s">
        <v>53</v>
      </c>
      <c r="V13" s="18" t="s">
        <v>47</v>
      </c>
      <c r="W13" s="12" t="s">
        <v>48</v>
      </c>
      <c r="X13" s="16" t="s">
        <v>9</v>
      </c>
      <c r="Y13" s="18" t="s">
        <v>41</v>
      </c>
      <c r="Z13" s="18" t="s">
        <v>49</v>
      </c>
      <c r="AA13" s="18" t="s">
        <v>50</v>
      </c>
    </row>
    <row r="14" spans="1:27" ht="85.5" hidden="1" customHeight="1" x14ac:dyDescent="0.25">
      <c r="A14" s="20" t="s">
        <v>13</v>
      </c>
      <c r="B14" s="20"/>
      <c r="C14" s="4"/>
      <c r="D14" s="4"/>
      <c r="E14" s="4"/>
      <c r="F14" s="4"/>
      <c r="G14" s="5"/>
      <c r="H14" s="5"/>
      <c r="I14" s="5"/>
      <c r="J14" s="5"/>
      <c r="K14" s="5"/>
      <c r="L14" s="4"/>
      <c r="M14" s="5"/>
      <c r="N14" s="5"/>
      <c r="O14" s="5"/>
      <c r="P14" s="4"/>
      <c r="Q14" s="5"/>
      <c r="R14" s="5"/>
      <c r="S14" s="5"/>
      <c r="T14" s="4"/>
      <c r="U14" s="5"/>
      <c r="V14" s="5"/>
      <c r="W14" s="5"/>
      <c r="X14" s="4"/>
      <c r="Y14" s="5"/>
      <c r="Z14" s="5"/>
      <c r="AA14" s="5"/>
    </row>
    <row r="15" spans="1:27" ht="15.75" hidden="1" x14ac:dyDescent="0.25">
      <c r="A15" s="15"/>
      <c r="B15" s="15"/>
      <c r="C15" s="4"/>
      <c r="D15" s="4"/>
      <c r="E15" s="4"/>
      <c r="F15" s="4"/>
      <c r="G15" s="5"/>
      <c r="H15" s="5"/>
      <c r="I15" s="5"/>
      <c r="J15" s="5"/>
      <c r="K15" s="5"/>
      <c r="L15" s="4"/>
      <c r="M15" s="5"/>
      <c r="N15" s="5"/>
      <c r="O15" s="5"/>
      <c r="P15" s="4"/>
      <c r="Q15" s="5"/>
      <c r="R15" s="5"/>
      <c r="S15" s="5"/>
      <c r="T15" s="4"/>
      <c r="U15" s="5"/>
      <c r="V15" s="5"/>
      <c r="W15" s="5"/>
      <c r="X15" s="4"/>
      <c r="Y15" s="5"/>
      <c r="Z15" s="5"/>
      <c r="AA15" s="5"/>
    </row>
    <row r="16" spans="1:27" s="8" customFormat="1" ht="56.25" x14ac:dyDescent="0.3">
      <c r="A16" s="6">
        <v>1</v>
      </c>
      <c r="B16" s="19" t="s">
        <v>54</v>
      </c>
      <c r="C16" s="17">
        <v>98.879146268656726</v>
      </c>
      <c r="D16" s="17">
        <v>98.879146268656726</v>
      </c>
      <c r="E16" s="17">
        <f>AVERAGE(F16,L16,P16,T16,X16)</f>
        <v>98.879146268656726</v>
      </c>
      <c r="F16" s="17">
        <f>AVERAGE(G16:K16)</f>
        <v>95.141999999999996</v>
      </c>
      <c r="G16" s="7">
        <v>100</v>
      </c>
      <c r="H16" s="7">
        <v>85.71</v>
      </c>
      <c r="I16" s="7">
        <v>90</v>
      </c>
      <c r="J16" s="7">
        <v>100</v>
      </c>
      <c r="K16" s="7">
        <v>100</v>
      </c>
      <c r="L16" s="17">
        <f>AVERAGE(M16:O16)</f>
        <v>99.25373134328359</v>
      </c>
      <c r="M16" s="7">
        <v>100</v>
      </c>
      <c r="N16" s="7"/>
      <c r="O16" s="7">
        <v>98.507462686567166</v>
      </c>
      <c r="P16" s="17">
        <f>AVERAGE(Q16:S16)</f>
        <v>100</v>
      </c>
      <c r="Q16" s="7">
        <v>100</v>
      </c>
      <c r="R16" s="7">
        <v>100</v>
      </c>
      <c r="S16" s="7">
        <v>100</v>
      </c>
      <c r="T16" s="17">
        <f>AVERAGE(U16:W16)</f>
        <v>100</v>
      </c>
      <c r="U16" s="7">
        <v>100</v>
      </c>
      <c r="V16" s="7">
        <v>100</v>
      </c>
      <c r="W16" s="7">
        <v>100</v>
      </c>
      <c r="X16" s="17">
        <f>AVERAGE(Y16:AA16)</f>
        <v>100</v>
      </c>
      <c r="Y16" s="7">
        <v>100</v>
      </c>
      <c r="Z16" s="7">
        <v>100</v>
      </c>
      <c r="AA16" s="7">
        <v>100</v>
      </c>
    </row>
  </sheetData>
  <mergeCells count="27">
    <mergeCell ref="A5:B5"/>
    <mergeCell ref="C5:E5"/>
    <mergeCell ref="G1:K1"/>
    <mergeCell ref="A2:F2"/>
    <mergeCell ref="A3:B3"/>
    <mergeCell ref="A4:B4"/>
    <mergeCell ref="C4:D4"/>
    <mergeCell ref="D9:AA9"/>
    <mergeCell ref="D10:D13"/>
    <mergeCell ref="E10:E13"/>
    <mergeCell ref="F10:K10"/>
    <mergeCell ref="L10:O10"/>
    <mergeCell ref="F12:F13"/>
    <mergeCell ref="A6:B6"/>
    <mergeCell ref="A7:B7"/>
    <mergeCell ref="A9:A13"/>
    <mergeCell ref="B9:B13"/>
    <mergeCell ref="C9:C13"/>
    <mergeCell ref="A14:B14"/>
    <mergeCell ref="P10:S10"/>
    <mergeCell ref="T10:W10"/>
    <mergeCell ref="X10:AA10"/>
    <mergeCell ref="F11:K11"/>
    <mergeCell ref="L11:O11"/>
    <mergeCell ref="P11:S11"/>
    <mergeCell ref="T11:W11"/>
    <mergeCell ref="X11:AA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Количественные результаты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Михаил</cp:lastModifiedBy>
  <cp:revision>9</cp:revision>
  <cp:lastPrinted>2018-10-18T10:31:20Z</cp:lastPrinted>
  <dcterms:created xsi:type="dcterms:W3CDTF">2015-07-10T00:21:09Z</dcterms:created>
  <dcterms:modified xsi:type="dcterms:W3CDTF">2019-05-17T13:27:18Z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0x0101000F40875321A8544F8A501FAAE54BFF81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